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liste" sheetId="1" r:id="rId1"/>
    <sheet name="Emploi " sheetId="2" r:id="rId2"/>
    <sheet name="Graph " sheetId="3" r:id="rId3"/>
  </sheets>
  <definedNames>
    <definedName name="_xlnm.Print_Area" localSheetId="1">'Emploi '!$A$1:$I$48</definedName>
    <definedName name="_xlnm.Print_Area" localSheetId="2">'Graph '!$A$1:$G$15</definedName>
    <definedName name="_xlnm.Print_Area" localSheetId="0">'liste'!$A$1:$I$16</definedName>
  </definedNames>
  <calcPr fullCalcOnLoad="1"/>
</workbook>
</file>

<file path=xl/sharedStrings.xml><?xml version="1.0" encoding="utf-8"?>
<sst xmlns="http://schemas.openxmlformats.org/spreadsheetml/2006/main" count="516" uniqueCount="217">
  <si>
    <t>Tableau 2 :</t>
  </si>
  <si>
    <t>Tableau 4 :</t>
  </si>
  <si>
    <t>Tableau 5 :</t>
  </si>
  <si>
    <t>Tableau 6 :</t>
  </si>
  <si>
    <t>Milieu</t>
  </si>
  <si>
    <t>Urbain</t>
  </si>
  <si>
    <t xml:space="preserve">  Total Actifs:</t>
  </si>
  <si>
    <t xml:space="preserve">    Actifs occupés</t>
  </si>
  <si>
    <t xml:space="preserve">    Chômeurs</t>
  </si>
  <si>
    <t xml:space="preserve">  Total Inactifs</t>
  </si>
  <si>
    <t>Total</t>
  </si>
  <si>
    <t>Rural</t>
  </si>
  <si>
    <t>Ensemble</t>
  </si>
  <si>
    <t>Source: Direction de la Statistique</t>
  </si>
  <si>
    <t>Taux d'activité</t>
  </si>
  <si>
    <t>Tableau 7 :</t>
  </si>
  <si>
    <t>Masculin</t>
  </si>
  <si>
    <t>Féminin</t>
  </si>
  <si>
    <t>Tableau 8 :</t>
  </si>
  <si>
    <t>Type d'activité</t>
  </si>
  <si>
    <t>Tableau 9 :</t>
  </si>
  <si>
    <t>Secteur</t>
  </si>
  <si>
    <t>Services</t>
  </si>
  <si>
    <t>Tableau 11 :</t>
  </si>
  <si>
    <t>Taux de chômage</t>
  </si>
  <si>
    <t>Tableau12 :</t>
  </si>
  <si>
    <t>الوسط</t>
  </si>
  <si>
    <t>المجموع</t>
  </si>
  <si>
    <t xml:space="preserve">مجموع النشيطين </t>
  </si>
  <si>
    <t>الغير النشيطون</t>
  </si>
  <si>
    <t>المصدر : مديرية الإحصاء</t>
  </si>
  <si>
    <t>جدول 3:</t>
  </si>
  <si>
    <t>الذكور</t>
  </si>
  <si>
    <t>الإناث</t>
  </si>
  <si>
    <t>جدول 5:</t>
  </si>
  <si>
    <t>جدول 4:</t>
  </si>
  <si>
    <t>جدول 6:</t>
  </si>
  <si>
    <t>جدول 7:</t>
  </si>
  <si>
    <t>نوع النشاط</t>
  </si>
  <si>
    <t>جدول 8:</t>
  </si>
  <si>
    <t xml:space="preserve">  15 - 24 سنة</t>
  </si>
  <si>
    <t xml:space="preserve">  25 - 34 سنة</t>
  </si>
  <si>
    <t>جدول 9:</t>
  </si>
  <si>
    <t>معدل النشاط</t>
  </si>
  <si>
    <t>معدل البطالة</t>
  </si>
  <si>
    <t>بدون شهادات</t>
  </si>
  <si>
    <t>جدول 10:</t>
  </si>
  <si>
    <t>جدول 12:</t>
  </si>
  <si>
    <t xml:space="preserve">القطاع </t>
  </si>
  <si>
    <t>الفلاحة, الغابات و الصيد البحري</t>
  </si>
  <si>
    <t>الصناعة</t>
  </si>
  <si>
    <t>البناء و الأشغال العمومية</t>
  </si>
  <si>
    <t>الخدمات</t>
  </si>
  <si>
    <t>نشاطات مبهمة</t>
  </si>
  <si>
    <t>-</t>
  </si>
  <si>
    <t>شواهد متوسطة</t>
  </si>
  <si>
    <t>شواهد عليا</t>
  </si>
  <si>
    <t>الصناعة
Industrie</t>
  </si>
  <si>
    <t>الفلاحة, الغابات و الصيد البحري
Agriculture Forêt et Pêche</t>
  </si>
  <si>
    <t xml:space="preserve">البناء و الأشغال العمومية
B T P </t>
  </si>
  <si>
    <t>الخدمات
Services</t>
  </si>
  <si>
    <t xml:space="preserve"> جدول 1 :</t>
  </si>
  <si>
    <t xml:space="preserve">Tableau 1 : </t>
  </si>
  <si>
    <t>جدول 2 :</t>
  </si>
  <si>
    <t xml:space="preserve">Tableau 3 : </t>
  </si>
  <si>
    <t xml:space="preserve">Tableau 10 : </t>
  </si>
  <si>
    <t xml:space="preserve">جدول 11: </t>
  </si>
  <si>
    <t>لائحة الجداول</t>
  </si>
  <si>
    <t>²</t>
  </si>
  <si>
    <t>حضري</t>
  </si>
  <si>
    <t>قروي</t>
  </si>
  <si>
    <t xml:space="preserve">  النشيطون المشتغلون</t>
  </si>
  <si>
    <t xml:space="preserve">  العاطلون</t>
  </si>
  <si>
    <t>Sexe</t>
  </si>
  <si>
    <t>الجنس</t>
  </si>
  <si>
    <t xml:space="preserve">  15 - 24 ans</t>
  </si>
  <si>
    <t xml:space="preserve">  25 - 34 ans</t>
  </si>
  <si>
    <t xml:space="preserve">  35 - 44 ans</t>
  </si>
  <si>
    <t xml:space="preserve"> 45 ans et +</t>
  </si>
  <si>
    <t xml:space="preserve">  35 - 44 سنة</t>
  </si>
  <si>
    <t xml:space="preserve">  45 سنة و أكثر</t>
  </si>
  <si>
    <t>Sans Diplôme</t>
  </si>
  <si>
    <t xml:space="preserve">Niveau Moyen  </t>
  </si>
  <si>
    <t xml:space="preserve">Niveau Supérieur  </t>
  </si>
  <si>
    <t>Niveau du Diplôme</t>
  </si>
  <si>
    <t>مستوى الشهادة المحصل عليها</t>
  </si>
  <si>
    <t>فئات الأعمار</t>
  </si>
  <si>
    <t>15 - 24 ans</t>
  </si>
  <si>
    <t>25 - 34 ans</t>
  </si>
  <si>
    <t>Tranches d'Age</t>
  </si>
  <si>
    <t>REPARTITION DE LA POPULATION ACTIVE OCCUPEE AGEE DE 15 ANS ET PLUS SELON LES SECTEURS D'ACTIVITE ECONOMIQUES ET LE MILIEU:  R.G.P.H. 2004</t>
  </si>
  <si>
    <t xml:space="preserve"> توزيع السكان النشيطين المشتغلين البالغين 15 سنة فأكثر حسب قطاعات الشغل و الوسط: الإحصاء العام للسكان و السكنى 2004</t>
  </si>
  <si>
    <t>Salariés</t>
  </si>
  <si>
    <t>Auto-emploi</t>
  </si>
  <si>
    <t>Emploi non rémunéré</t>
  </si>
  <si>
    <t>Autres</t>
  </si>
  <si>
    <t>المستأجرون</t>
  </si>
  <si>
    <t>التشغيل الذاتي</t>
  </si>
  <si>
    <t>تشغيل غير مؤدى عنه</t>
  </si>
  <si>
    <t>آخر</t>
  </si>
  <si>
    <t>الرباط</t>
  </si>
  <si>
    <t>سلا</t>
  </si>
  <si>
    <t>الصخيرات-تمارة</t>
  </si>
  <si>
    <t xml:space="preserve">الخميسات </t>
  </si>
  <si>
    <t>Rabat</t>
  </si>
  <si>
    <t>Salé</t>
  </si>
  <si>
    <t>Skhirat-Témara</t>
  </si>
  <si>
    <t>Khémisset</t>
  </si>
  <si>
    <t>PREFECTURE /PROVINCE</t>
  </si>
  <si>
    <t>العمالة أو الإقليم</t>
  </si>
  <si>
    <t>جدول 2:</t>
  </si>
  <si>
    <t>جدول 11:</t>
  </si>
  <si>
    <t>Tableau 3 :</t>
  </si>
  <si>
    <t xml:space="preserve">Tableau 9 : </t>
  </si>
  <si>
    <t>Tableau 12 :</t>
  </si>
  <si>
    <t xml:space="preserve"> معدل النشاط  (%) و البطالة  للساكنة التي يتجاوز عمرها 15 سنة حسب فئات الأعمار و الوسط : الإحصاء العام للسكان و السكنى 2004</t>
  </si>
  <si>
    <t xml:space="preserve">TAUX  D'ACTIVITE ET TAUX DE CHOMAGE DE LA POPULATION AGEE DE 15 ANS ET PLUS  (en%) SELON LES TRANCHES D'AGE ET  LE MILIEU  :  R.G.P.H. 2004 </t>
  </si>
  <si>
    <t>Niveau du Diplôme obtenu</t>
  </si>
  <si>
    <t xml:space="preserve"> السكان النشيطون المشتغلون حسب الوسط و فئات الأعمار</t>
  </si>
  <si>
    <t>POPULATION ACTIVE OCCUPEE SELON LE MILIEU ET  LES TRANCHES D'AGE</t>
  </si>
  <si>
    <t xml:space="preserve"> السكان النشيطون المشتغلون البالغون 15 سنة فأكثر حسب الجنس و الوسط</t>
  </si>
  <si>
    <t>POPULATION ACTIVE OCCUPEE AGEE DE 15 ANS ET PLUS SELON LE SEXE ET LE MILIEU</t>
  </si>
  <si>
    <t>TAUX D'ACTIVITE ET TAUX DE CHOMAGE (%) DE LA POPULATION AGEE DE 15 ANS ET PLUS SELON  LE NIVEAU DU DIPLÔME</t>
  </si>
  <si>
    <t>POPULATION ACTIVE  EN CHOMAGE SELON LE NIVEAU DU DIPLÔME ET LE MILIEU</t>
  </si>
  <si>
    <t>معدل النشاط و البطالة (%) للسكان البالغين 15 سنة فأكثر حسب العمالة أو الإقليم و الوسط</t>
  </si>
  <si>
    <t xml:space="preserve"> توزيع السكان النشيطين المشتغلين البالغين 15 سنة فأكثر حسب قطاعات الشغل و الوسط</t>
  </si>
  <si>
    <t>REPARTITION DE LA POPULATION ACTIVE OCCUPEE AGEE DE 15 ANS ET PLUS SELON LES SECTEURS D'ACTIVITE ECONOMIQUES ET LE MILIEU</t>
  </si>
  <si>
    <t>بدون شهادة</t>
  </si>
  <si>
    <t>مستوى متوسط</t>
  </si>
  <si>
    <t>مستوى عالي</t>
  </si>
  <si>
    <t>أنشطة مبهمة</t>
  </si>
  <si>
    <t>معدل البطالة
Taux de chômage</t>
  </si>
  <si>
    <t>POPULATION ACTIVE  EN CHOMAGE SELON LE NIVEAU DU DIPLÔME ET LE MILIEU, 2005</t>
  </si>
  <si>
    <t xml:space="preserve"> توزيع السكان النشيطين المشتغلين البالغين 15 سنة فأكثر حسب قطاعات الشغل و الوسط، 2005</t>
  </si>
  <si>
    <t>35 - 44</t>
  </si>
  <si>
    <t>45 ans et +</t>
  </si>
  <si>
    <t>45 سنة و أكثر</t>
  </si>
  <si>
    <t>TAUX D'ACTIVITE ET TAUX DE CHOMAGE (%) DE LA POPULATION  AGEE DE 15 ANS ET PLUS  SELON LA PREFECTURE OU LA PROVINCE ET LE MILIEU</t>
  </si>
  <si>
    <t>REPARTITION DE LA POPULATION ACTIVE OCCUPEE AGEE DE 15 ANS ET PLUS SELON LE STATUT PROFESSIONNEL ET LE MILIEU, 2005</t>
  </si>
  <si>
    <t xml:space="preserve">
</t>
  </si>
  <si>
    <t>TAUX D'EMPLOI (%) DE LA POPULATION AGEE DE 15 ANS ET PLUS SELON  LE NIVEAU DU DIPLÔME ET LE MILIEU</t>
  </si>
  <si>
    <t>LISTE DES TABLEAUX :</t>
  </si>
  <si>
    <t xml:space="preserve"> معدل النشاط و البطالة (%) للسكان البالغين 15 سنة فأكثر حسب مستوى الشهادة المحصل عليها</t>
  </si>
  <si>
    <t xml:space="preserve"> معدل التشغيل (%) للسكان البالغين 15 سنة فأكثر حسب مستوى الشهادة المحصل عليها و الوسط</t>
  </si>
  <si>
    <t xml:space="preserve">
    </t>
  </si>
  <si>
    <t xml:space="preserve"> السكان النشيطون المعطلون حسب مستوى الشهادة و الوسط</t>
  </si>
  <si>
    <t>الصناعة و البناء</t>
  </si>
  <si>
    <t>Agriculture, forêt  et pêche</t>
  </si>
  <si>
    <t>Industrie (y compris bâtiment</t>
  </si>
  <si>
    <t>Activité mal désignée</t>
  </si>
  <si>
    <t>إنـــاث</t>
  </si>
  <si>
    <t>ذكـــور</t>
  </si>
  <si>
    <t xml:space="preserve"> ذكور + إنـاث </t>
  </si>
  <si>
    <t>إنــــاث</t>
  </si>
  <si>
    <t>ذكـــــور</t>
  </si>
  <si>
    <t xml:space="preserve">جدول 3: </t>
  </si>
  <si>
    <t>Tableau 3:</t>
  </si>
  <si>
    <t xml:space="preserve">جدول 4: </t>
  </si>
  <si>
    <t>Tableau 4:</t>
  </si>
  <si>
    <t xml:space="preserve"> معدل التشغيل (%) للسكان البالغين 15 سنة فأكثر حسب مستوى الشهادة المحصل عليها و الوسط، 2015
</t>
  </si>
  <si>
    <t xml:space="preserve">TAUX D'EMPLOI (%) DE LA POPULATION AGEE DE 15 ANS ET PLUS SELON  LE NIVEAU DU DIPLÔME ET LE MILIEU, 2015
</t>
  </si>
  <si>
    <t xml:space="preserve"> السكان النشيطون المعطلون حسب مستوى الشهادة و الوسط، 2015
    </t>
  </si>
  <si>
    <t xml:space="preserve"> توزيع السكان النشيطين المشتغلين البالغين 15 سنة فأكثر حسب قطاعات الشغل و الوسط، 2015</t>
  </si>
  <si>
    <t>REPARTITION DE LA POPULATION ACTIVE OCCUPEE AGEE DE 15 ANS ET PLUS SELON LES SECTEURS D'ACTIVITE ECONOMIQUES ET LE MILIEU, 2015</t>
  </si>
  <si>
    <t xml:space="preserve"> توزيع السكان النشيطين المشتغلين البالغين 15 سنة فأكثر حسب الحالة في المهنة و الوسط، 2015</t>
  </si>
  <si>
    <t>REPARTITION DE LA POPULATION ACTIVE OCCUPEE AGEE DE 15 ANS ET PLUS SELON LE STATUT PROFESSIONNEL ET LE MILIEU, 2015</t>
  </si>
  <si>
    <t>توزيع السكان البالغين 15 سنة فأكثر  حسب نوع النشاط و الوسط، 2015</t>
  </si>
  <si>
    <t>REPARTITION DE LA POPULATION AGEE DE 15 ANS ET PLUS SELON LE TYPE D'ACTIVITE ET LE  MILIEU ,2015</t>
  </si>
  <si>
    <t xml:space="preserve"> معدل النشاط و البطالة  (%) للسكان البالغين 15 سنة فأكثر حسب فئات الأعمار و الوسط، 2015</t>
  </si>
  <si>
    <t>TAUX  D'ACTIVITE ET TAUX DE CHOMAGE (en%) DE LA POPULATION AGEE DE 15 ANS ET PLUS   SELON LES TRANCHES D'AGE ET  LE MILIEU, 2015</t>
  </si>
  <si>
    <t>القنيطرة</t>
  </si>
  <si>
    <t>Sidi Kacem</t>
  </si>
  <si>
    <t>سيدي قاسم</t>
  </si>
  <si>
    <t xml:space="preserve">Kénitra </t>
  </si>
  <si>
    <t xml:space="preserve">Sidi Kacem </t>
  </si>
  <si>
    <t>Sidi Slimane</t>
  </si>
  <si>
    <t>سيدي سليمان</t>
  </si>
  <si>
    <t>الرباط 
Rabat</t>
  </si>
  <si>
    <t>سلا 
 Salé</t>
  </si>
  <si>
    <t>الصخيرات-تمارة 
Skhirat-Témara</t>
  </si>
  <si>
    <t>الخميسات
Khémisset</t>
  </si>
  <si>
    <t>سيدي قاسم
Sidi kacem</t>
  </si>
  <si>
    <t xml:space="preserve"> السكان النشيطون المشتغلون حسب الوسط و فئات الأعمار، 2016</t>
  </si>
  <si>
    <t>POPULATION ACTIVE OCCUPEE SELON LE MILIEU ET  LES TRANCHES D'AGE, 2016</t>
  </si>
  <si>
    <t xml:space="preserve"> السكان النشيطون المشتغلون البالغون 15 سنة فأكثر حسب الجنس و الوسط، 2016</t>
  </si>
  <si>
    <t>POPULATION ACTIVE OCCUPEE AGEE DE 15 ANS ET PLUS SELON LE SEXE ET LE MILIEU, 2016</t>
  </si>
  <si>
    <t xml:space="preserve"> معدل النشاط و البطالة (%) للسكان البالغين 15 سنة فأكثر حسب مستوى الشهادة المحصل عليها،2016
</t>
  </si>
  <si>
    <t>TAUX D'ACTIVITE ET TAUX DE CHOMAGE (%) DE LA POPULATION AGEE DE 15 ANS ET PLUS SELON  LE NIVEAU DU DIPLOME, 2016</t>
  </si>
  <si>
    <t>جدول 5</t>
  </si>
  <si>
    <t>جدول 6</t>
  </si>
  <si>
    <t>السكان النشيطون المشتغلون حسب الوسط و فئات الأعمار، 2016</t>
  </si>
  <si>
    <t xml:space="preserve">POPULATION ACTIVE OCCUPEE AGEE DE 15 ANS ET PLUS SELON LE SEXE ET LE MILIEU, 2016 </t>
  </si>
  <si>
    <t>المصدر: النشرة الإحصائية السنوية للمغرب 2017</t>
  </si>
  <si>
    <t>Source :  Annuaire statistique national du maroc 2017</t>
  </si>
  <si>
    <t>Kénitra</t>
  </si>
  <si>
    <t>sidi slimane</t>
  </si>
  <si>
    <t>سيدي سليمان
sidi slimane</t>
  </si>
  <si>
    <t>القنيطرة
kénitra</t>
  </si>
  <si>
    <t>جدول 1:</t>
  </si>
  <si>
    <t>Tableau 1 :</t>
  </si>
  <si>
    <t xml:space="preserve"> معدل النشاط  (%) للسكان البالغين 15 سنة فأكثر حسب الجنس و الوسط، 2019</t>
  </si>
  <si>
    <t>TAUX  D'ACTIVITE DE LA POPULATION AGEE DE 15 ANS ET PLUS (en%) SELON LE SEXE ET LE MILIEU,2019</t>
  </si>
  <si>
    <t>Source :  Annuaire statistique du Maroc 2020</t>
  </si>
  <si>
    <t>المصدر: النشرة الإحصائية السنوية للمغرب 2020</t>
  </si>
  <si>
    <t xml:space="preserve"> معدل البطالة  (%) حسب الجنس و  الوسط، 2019</t>
  </si>
  <si>
    <t>TAUX  DE CHOMAGE (en%)  SELON LE SEXE ET  LE MILIEU, 2019</t>
  </si>
  <si>
    <t>معدل النشاط و البطالة (%) للسكان البالغين 15 سنة فأكثر حسب العمالة أو الإقليم و الوسط، 2019</t>
  </si>
  <si>
    <t>TAUX D'ACTIVITE ET TAUX DE CHOMAGE (%) DE LA POPULATION  AGEE DE 15 ANS ET PLUS SELON  LA PREFECTURE OU LA PROVINCE ET LE MILIEU,2019</t>
  </si>
  <si>
    <t>موظفو الدولة حسب العمالة أو الإقليم، 2019</t>
  </si>
  <si>
    <t>FONCTIONNAIRES DE L'ETAT PAR PREFECTURE OU PROVINCE, 2019</t>
  </si>
  <si>
    <t xml:space="preserve"> معدل النشاط  (%) للسكان البالغين 15 سنة فأكثر حسب الجنس و الوسط، 2019
</t>
  </si>
  <si>
    <t>TAUX  D'ACTIVITE DE LA POPULATION AGEE DE 15 ANS ET PLUS (en%) SELON LE SEXE ET LE MILIEU, 2019</t>
  </si>
  <si>
    <t>TAUX D'ACTIVITE ET TAUX DE CHOMAGE (%) DE LA POPULATION  AGEE DE 15 ANS ET PLUS SELON  LA PREFECTURE OU LA PROVINCE ET LE MILIEU, 2019</t>
  </si>
  <si>
    <t>TAUX  D'ACTIVITE  ET DE CHOMAGE DE LA POPULATION AGEE DE 15 ANS ET PLUS (en%) PAR PREFECTURE OU PROVINCE, 2019</t>
  </si>
  <si>
    <t xml:space="preserve"> معدل النشاط و البطالة  (%) للسكان البالغين 15 سنة فأكثر حسب العمالة أو الإقليم، 2019
</t>
  </si>
  <si>
    <t>التشغيل</t>
  </si>
  <si>
    <t xml:space="preserve"> EMPLOI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</si>
</sst>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Ñ.Ó.&quot;#,##0;&quot;Ñ.Ó.&quot;\-#,##0"/>
    <numFmt numFmtId="195" formatCode="&quot;Ñ.Ó.&quot;#,##0;[Red]&quot;Ñ.Ó.&quot;\-#,##0"/>
    <numFmt numFmtId="196" formatCode="&quot;Ñ.Ó.&quot;#,##0.00;&quot;Ñ.Ó.&quot;\-#,##0.00"/>
    <numFmt numFmtId="197" formatCode="&quot;Ñ.Ó.&quot;#,##0.00;[Red]&quot;Ñ.Ó.&quot;\-#,##0.00"/>
    <numFmt numFmtId="198" formatCode="_ &quot;Ñ.Ó.&quot;* #,##0_ ;_ &quot;Ñ.Ó.&quot;* \-#,##0_ ;_ &quot;Ñ.Ó.&quot;* &quot;-&quot;_ ;_ @_ "/>
    <numFmt numFmtId="199" formatCode="_ * #,##0_ ;_ * \-#,##0_ ;_ * &quot;-&quot;_ ;_ @_ "/>
    <numFmt numFmtId="200" formatCode="_ &quot;Ñ.Ó.&quot;* #,##0.00_ ;_ &quot;Ñ.Ó.&quot;* \-#,##0.00_ ;_ &quot;Ñ.Ó.&quot;* &quot;-&quot;??_ ;_ @_ "/>
    <numFmt numFmtId="201" formatCode="_ * #,##0.00_ ;_ * \-#,##0.00_ ;_ * &quot;-&quot;??_ ;_ @_ "/>
    <numFmt numFmtId="202" formatCode="#,##0&quot; F&quot;;\-#,##0&quot; F&quot;"/>
    <numFmt numFmtId="203" formatCode="#,##0&quot; F&quot;;[Red]\-#,##0&quot; F&quot;"/>
    <numFmt numFmtId="204" formatCode="#,##0.00&quot; F&quot;;\-#,##0.00&quot; F&quot;"/>
    <numFmt numFmtId="205" formatCode="#,##0.00&quot; F&quot;;[Red]\-#,##0.00&quot; F&quot;"/>
    <numFmt numFmtId="206" formatCode="0_)"/>
    <numFmt numFmtId="207" formatCode="0.0_)"/>
    <numFmt numFmtId="208" formatCode="0.0"/>
    <numFmt numFmtId="209" formatCode="0.00_)"/>
    <numFmt numFmtId="210" formatCode="0.000_)"/>
    <numFmt numFmtId="211" formatCode="General_)"/>
    <numFmt numFmtId="212" formatCode="###\ ###\ ###"/>
    <numFmt numFmtId="213" formatCode="###,###,###"/>
    <numFmt numFmtId="214" formatCode="0.0%"/>
    <numFmt numFmtId="215" formatCode="#,##0.000\ _F;[Red]\-#,##0.000\ _F"/>
    <numFmt numFmtId="216" formatCode="#,##0.0\ _F;[Red]\-#,##0.0\ _F"/>
    <numFmt numFmtId="217" formatCode="#,##0.0"/>
    <numFmt numFmtId="218" formatCode="#\ ###\ ###"/>
  </numFmts>
  <fonts count="67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20"/>
      <color indexed="16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5" tint="-0.499969989061355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26" borderId="1" applyNumberFormat="0" applyAlignment="0" applyProtection="0"/>
    <xf numFmtId="0" fontId="13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1" fillId="30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211" fontId="18" fillId="0" borderId="0">
      <alignment/>
      <protection/>
    </xf>
    <xf numFmtId="206" fontId="18" fillId="0" borderId="0">
      <alignment/>
      <protection/>
    </xf>
    <xf numFmtId="206" fontId="18" fillId="0" borderId="0">
      <alignment/>
      <protection/>
    </xf>
    <xf numFmtId="0" fontId="19" fillId="0" borderId="0">
      <alignment/>
      <protection/>
    </xf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15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65">
    <xf numFmtId="206" fontId="0" fillId="0" borderId="0" xfId="0" applyNumberFormat="1" applyAlignment="1">
      <alignment/>
    </xf>
    <xf numFmtId="206" fontId="7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206" fontId="7" fillId="33" borderId="0" xfId="0" applyNumberFormat="1" applyFont="1" applyFill="1" applyAlignment="1">
      <alignment/>
    </xf>
    <xf numFmtId="206" fontId="10" fillId="33" borderId="0" xfId="0" applyNumberFormat="1" applyFont="1" applyFill="1" applyAlignment="1">
      <alignment/>
    </xf>
    <xf numFmtId="206" fontId="7" fillId="34" borderId="0" xfId="0" applyNumberFormat="1" applyFont="1" applyFill="1" applyAlignment="1">
      <alignment/>
    </xf>
    <xf numFmtId="206" fontId="7" fillId="35" borderId="10" xfId="0" applyNumberFormat="1" applyFont="1" applyFill="1" applyBorder="1" applyAlignment="1">
      <alignment/>
    </xf>
    <xf numFmtId="206" fontId="7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/>
    </xf>
    <xf numFmtId="206" fontId="8" fillId="35" borderId="0" xfId="0" applyNumberFormat="1" applyFont="1" applyFill="1" applyBorder="1" applyAlignment="1">
      <alignment/>
    </xf>
    <xf numFmtId="206" fontId="9" fillId="35" borderId="0" xfId="0" applyNumberFormat="1" applyFont="1" applyFill="1" applyBorder="1" applyAlignment="1">
      <alignment horizontal="center"/>
    </xf>
    <xf numFmtId="206" fontId="9" fillId="35" borderId="0" xfId="0" applyNumberFormat="1" applyFont="1" applyFill="1" applyBorder="1" applyAlignment="1">
      <alignment/>
    </xf>
    <xf numFmtId="3" fontId="8" fillId="35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206" fontId="8" fillId="35" borderId="12" xfId="0" applyNumberFormat="1" applyFont="1" applyFill="1" applyBorder="1" applyAlignment="1">
      <alignment/>
    </xf>
    <xf numFmtId="206" fontId="7" fillId="35" borderId="0" xfId="0" applyNumberFormat="1" applyFont="1" applyFill="1" applyAlignment="1">
      <alignment/>
    </xf>
    <xf numFmtId="206" fontId="9" fillId="35" borderId="0" xfId="0" applyNumberFormat="1" applyFont="1" applyFill="1" applyBorder="1" applyAlignment="1">
      <alignment horizontal="left"/>
    </xf>
    <xf numFmtId="1" fontId="8" fillId="35" borderId="0" xfId="0" applyNumberFormat="1" applyFont="1" applyFill="1" applyBorder="1" applyAlignment="1">
      <alignment horizontal="center"/>
    </xf>
    <xf numFmtId="206" fontId="9" fillId="35" borderId="11" xfId="0" applyNumberFormat="1" applyFont="1" applyFill="1" applyBorder="1" applyAlignment="1">
      <alignment/>
    </xf>
    <xf numFmtId="206" fontId="10" fillId="35" borderId="0" xfId="0" applyNumberFormat="1" applyFont="1" applyFill="1" applyBorder="1" applyAlignment="1">
      <alignment horizontal="left" vertical="center" wrapText="1"/>
    </xf>
    <xf numFmtId="206" fontId="7" fillId="35" borderId="0" xfId="0" applyNumberFormat="1" applyFont="1" applyFill="1" applyBorder="1" applyAlignment="1">
      <alignment/>
    </xf>
    <xf numFmtId="206" fontId="10" fillId="35" borderId="0" xfId="0" applyNumberFormat="1" applyFont="1" applyFill="1" applyBorder="1" applyAlignment="1">
      <alignment horizontal="right" vertical="center" wrapText="1"/>
    </xf>
    <xf numFmtId="0" fontId="10" fillId="35" borderId="0" xfId="0" applyFont="1" applyFill="1" applyBorder="1" applyAlignment="1" applyProtection="1">
      <alignment horizontal="center"/>
      <protection/>
    </xf>
    <xf numFmtId="1" fontId="9" fillId="35" borderId="0" xfId="0" applyNumberFormat="1" applyFont="1" applyFill="1" applyBorder="1" applyAlignment="1">
      <alignment/>
    </xf>
    <xf numFmtId="217" fontId="9" fillId="35" borderId="0" xfId="0" applyNumberFormat="1" applyFont="1" applyFill="1" applyBorder="1" applyAlignment="1">
      <alignment horizontal="center"/>
    </xf>
    <xf numFmtId="217" fontId="8" fillId="35" borderId="0" xfId="0" applyNumberFormat="1" applyFont="1" applyFill="1" applyBorder="1" applyAlignment="1">
      <alignment horizontal="center"/>
    </xf>
    <xf numFmtId="217" fontId="7" fillId="35" borderId="0" xfId="0" applyNumberFormat="1" applyFont="1" applyFill="1" applyAlignment="1">
      <alignment horizontal="center"/>
    </xf>
    <xf numFmtId="206" fontId="9" fillId="35" borderId="0" xfId="0" applyNumberFormat="1" applyFont="1" applyFill="1" applyBorder="1" applyAlignment="1">
      <alignment horizontal="right" readingOrder="2"/>
    </xf>
    <xf numFmtId="206" fontId="9" fillId="35" borderId="0" xfId="0" applyNumberFormat="1" applyFont="1" applyFill="1" applyBorder="1" applyAlignment="1" quotePrefix="1">
      <alignment horizontal="left"/>
    </xf>
    <xf numFmtId="206" fontId="9" fillId="35" borderId="0" xfId="0" applyNumberFormat="1" applyFont="1" applyFill="1" applyBorder="1" applyAlignment="1" quotePrefix="1">
      <alignment horizontal="right" readingOrder="2"/>
    </xf>
    <xf numFmtId="217" fontId="10" fillId="35" borderId="0" xfId="0" applyNumberFormat="1" applyFont="1" applyFill="1" applyAlignment="1">
      <alignment horizontal="center"/>
    </xf>
    <xf numFmtId="208" fontId="8" fillId="35" borderId="11" xfId="0" applyNumberFormat="1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206" fontId="9" fillId="35" borderId="0" xfId="0" applyNumberFormat="1" applyFont="1" applyFill="1" applyBorder="1" applyAlignment="1">
      <alignment horizontal="right"/>
    </xf>
    <xf numFmtId="207" fontId="8" fillId="35" borderId="0" xfId="0" applyNumberFormat="1" applyFont="1" applyFill="1" applyBorder="1" applyAlignment="1">
      <alignment horizontal="center"/>
    </xf>
    <xf numFmtId="206" fontId="10" fillId="35" borderId="12" xfId="0" applyNumberFormat="1" applyFont="1" applyFill="1" applyBorder="1" applyAlignment="1">
      <alignment/>
    </xf>
    <xf numFmtId="206" fontId="7" fillId="35" borderId="0" xfId="0" applyNumberFormat="1" applyFont="1" applyFill="1" applyAlignment="1">
      <alignment horizontal="left"/>
    </xf>
    <xf numFmtId="207" fontId="7" fillId="35" borderId="0" xfId="0" applyNumberFormat="1" applyFont="1" applyFill="1" applyAlignment="1">
      <alignment horizontal="center"/>
    </xf>
    <xf numFmtId="206" fontId="7" fillId="35" borderId="0" xfId="0" applyNumberFormat="1" applyFont="1" applyFill="1" applyAlignment="1">
      <alignment horizontal="right"/>
    </xf>
    <xf numFmtId="206" fontId="8" fillId="35" borderId="11" xfId="0" applyNumberFormat="1" applyFont="1" applyFill="1" applyBorder="1" applyAlignment="1">
      <alignment/>
    </xf>
    <xf numFmtId="207" fontId="8" fillId="35" borderId="11" xfId="0" applyNumberFormat="1" applyFont="1" applyFill="1" applyBorder="1" applyAlignment="1">
      <alignment horizontal="center"/>
    </xf>
    <xf numFmtId="206" fontId="10" fillId="35" borderId="0" xfId="0" applyNumberFormat="1" applyFont="1" applyFill="1" applyBorder="1" applyAlignment="1">
      <alignment/>
    </xf>
    <xf numFmtId="206" fontId="10" fillId="35" borderId="11" xfId="0" applyNumberFormat="1" applyFont="1" applyFill="1" applyBorder="1" applyAlignment="1">
      <alignment/>
    </xf>
    <xf numFmtId="206" fontId="10" fillId="35" borderId="0" xfId="0" applyNumberFormat="1" applyFont="1" applyFill="1" applyBorder="1" applyAlignment="1">
      <alignment vertical="center" wrapText="1"/>
    </xf>
    <xf numFmtId="206" fontId="7" fillId="35" borderId="0" xfId="0" applyNumberFormat="1" applyFont="1" applyFill="1" applyAlignment="1">
      <alignment vertical="center" wrapText="1"/>
    </xf>
    <xf numFmtId="206" fontId="7" fillId="35" borderId="12" xfId="0" applyNumberFormat="1" applyFont="1" applyFill="1" applyBorder="1" applyAlignment="1">
      <alignment/>
    </xf>
    <xf numFmtId="208" fontId="7" fillId="35" borderId="0" xfId="0" applyNumberFormat="1" applyFont="1" applyFill="1" applyAlignment="1">
      <alignment horizontal="center"/>
    </xf>
    <xf numFmtId="208" fontId="7" fillId="35" borderId="0" xfId="0" applyNumberFormat="1" applyFont="1" applyFill="1" applyAlignment="1">
      <alignment horizontal="center" vertical="center"/>
    </xf>
    <xf numFmtId="207" fontId="7" fillId="35" borderId="0" xfId="0" applyNumberFormat="1" applyFont="1" applyFill="1" applyBorder="1" applyAlignment="1">
      <alignment/>
    </xf>
    <xf numFmtId="207" fontId="7" fillId="35" borderId="0" xfId="0" applyNumberFormat="1" applyFont="1" applyFill="1" applyBorder="1" applyAlignment="1">
      <alignment vertical="center" wrapText="1"/>
    </xf>
    <xf numFmtId="206" fontId="7" fillId="35" borderId="0" xfId="0" applyNumberFormat="1" applyFont="1" applyFill="1" applyAlignment="1" quotePrefix="1">
      <alignment horizontal="left" vertical="center" wrapText="1"/>
    </xf>
    <xf numFmtId="206" fontId="7" fillId="35" borderId="0" xfId="0" applyNumberFormat="1" applyFont="1" applyFill="1" applyAlignment="1">
      <alignment horizontal="right" vertical="center" wrapText="1"/>
    </xf>
    <xf numFmtId="3" fontId="7" fillId="35" borderId="0" xfId="0" applyNumberFormat="1" applyFont="1" applyFill="1" applyAlignment="1">
      <alignment horizontal="center"/>
    </xf>
    <xf numFmtId="206" fontId="7" fillId="35" borderId="0" xfId="0" applyNumberFormat="1" applyFont="1" applyFill="1" applyAlignment="1" quotePrefix="1">
      <alignment horizontal="left"/>
    </xf>
    <xf numFmtId="206" fontId="9" fillId="35" borderId="0" xfId="0" applyNumberFormat="1" applyFont="1" applyFill="1" applyBorder="1" applyAlignment="1">
      <alignment horizontal="left" wrapText="1"/>
    </xf>
    <xf numFmtId="206" fontId="7" fillId="35" borderId="0" xfId="0" applyNumberFormat="1" applyFont="1" applyFill="1" applyAlignment="1">
      <alignment wrapText="1"/>
    </xf>
    <xf numFmtId="206" fontId="7" fillId="35" borderId="0" xfId="0" applyNumberFormat="1" applyFont="1" applyFill="1" applyAlignment="1">
      <alignment horizontal="left" wrapText="1"/>
    </xf>
    <xf numFmtId="1" fontId="7" fillId="35" borderId="0" xfId="0" applyNumberFormat="1" applyFont="1" applyFill="1" applyAlignment="1">
      <alignment horizontal="center" vertical="center"/>
    </xf>
    <xf numFmtId="217" fontId="7" fillId="35" borderId="0" xfId="0" applyNumberFormat="1" applyFont="1" applyFill="1" applyAlignment="1">
      <alignment/>
    </xf>
    <xf numFmtId="206" fontId="9" fillId="35" borderId="0" xfId="0" applyNumberFormat="1" applyFont="1" applyFill="1" applyAlignment="1">
      <alignment horizontal="centerContinuous"/>
    </xf>
    <xf numFmtId="3" fontId="9" fillId="35" borderId="0" xfId="0" applyNumberFormat="1" applyFont="1" applyFill="1" applyBorder="1" applyAlignment="1">
      <alignment/>
    </xf>
    <xf numFmtId="206" fontId="7" fillId="35" borderId="0" xfId="0" applyNumberFormat="1" applyFont="1" applyFill="1" applyAlignment="1">
      <alignment vertical="center"/>
    </xf>
    <xf numFmtId="206" fontId="12" fillId="35" borderId="0" xfId="0" applyNumberFormat="1" applyFont="1" applyFill="1" applyAlignment="1">
      <alignment horizontal="center" vertical="center"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 vertical="center" wrapText="1"/>
    </xf>
    <xf numFmtId="217" fontId="7" fillId="35" borderId="0" xfId="0" applyNumberFormat="1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left" vertical="center" wrapText="1"/>
    </xf>
    <xf numFmtId="216" fontId="7" fillId="35" borderId="0" xfId="49" applyNumberFormat="1" applyFont="1" applyFill="1" applyAlignment="1">
      <alignment vertical="center" wrapText="1"/>
    </xf>
    <xf numFmtId="212" fontId="7" fillId="35" borderId="0" xfId="0" applyNumberFormat="1" applyFont="1" applyFill="1" applyBorder="1" applyAlignment="1">
      <alignment vertical="center" wrapText="1"/>
    </xf>
    <xf numFmtId="212" fontId="10" fillId="35" borderId="0" xfId="0" applyNumberFormat="1" applyFont="1" applyFill="1" applyBorder="1" applyAlignment="1">
      <alignment vertical="center" wrapText="1"/>
    </xf>
    <xf numFmtId="207" fontId="16" fillId="0" borderId="0" xfId="0" applyNumberFormat="1" applyFont="1" applyBorder="1" applyAlignment="1">
      <alignment horizontal="right" vertical="center"/>
    </xf>
    <xf numFmtId="207" fontId="16" fillId="0" borderId="0" xfId="0" applyNumberFormat="1" applyFont="1" applyBorder="1" applyAlignment="1">
      <alignment vertical="center"/>
    </xf>
    <xf numFmtId="206" fontId="7" fillId="36" borderId="0" xfId="0" applyNumberFormat="1" applyFont="1" applyFill="1" applyAlignment="1">
      <alignment/>
    </xf>
    <xf numFmtId="207" fontId="21" fillId="0" borderId="0" xfId="0" applyNumberFormat="1" applyFont="1" applyBorder="1" applyAlignment="1" applyProtection="1" quotePrefix="1">
      <alignment horizontal="left" vertical="center"/>
      <protection/>
    </xf>
    <xf numFmtId="207" fontId="11" fillId="0" borderId="0" xfId="0" applyNumberFormat="1" applyFont="1" applyFill="1" applyBorder="1" applyAlignment="1" quotePrefix="1">
      <alignment horizontal="right" vertical="center" readingOrder="2"/>
    </xf>
    <xf numFmtId="207" fontId="11" fillId="0" borderId="0" xfId="0" applyNumberFormat="1" applyFont="1" applyFill="1" applyBorder="1" applyAlignment="1" quotePrefix="1">
      <alignment horizontal="center" vertical="center" readingOrder="2"/>
    </xf>
    <xf numFmtId="207" fontId="21" fillId="0" borderId="0" xfId="0" applyNumberFormat="1" applyFont="1" applyBorder="1" applyAlignment="1">
      <alignment horizontal="right" vertical="center"/>
    </xf>
    <xf numFmtId="207" fontId="21" fillId="0" borderId="0" xfId="0" applyNumberFormat="1" applyFont="1" applyFill="1" applyBorder="1" applyAlignment="1" applyProtection="1">
      <alignment horizontal="left" vertical="center"/>
      <protection/>
    </xf>
    <xf numFmtId="208" fontId="11" fillId="0" borderId="0" xfId="55" applyNumberFormat="1" applyFont="1" applyFill="1" applyBorder="1" applyAlignment="1" quotePrefix="1">
      <alignment horizontal="center" vertical="center"/>
      <protection/>
    </xf>
    <xf numFmtId="208" fontId="11" fillId="0" borderId="0" xfId="0" applyNumberFormat="1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right" vertical="center"/>
    </xf>
    <xf numFmtId="0" fontId="11" fillId="0" borderId="0" xfId="58" applyFont="1" applyBorder="1" applyAlignment="1" quotePrefix="1">
      <alignment horizontal="left" vertical="center"/>
      <protection/>
    </xf>
    <xf numFmtId="206" fontId="11" fillId="0" borderId="0" xfId="57" applyFont="1" applyBorder="1" applyAlignment="1">
      <alignment vertical="center" readingOrder="2"/>
      <protection/>
    </xf>
    <xf numFmtId="218" fontId="21" fillId="0" borderId="0" xfId="58" applyNumberFormat="1" applyFont="1" applyBorder="1" applyAlignment="1" applyProtection="1" quotePrefix="1">
      <alignment horizontal="left" vertical="center"/>
      <protection/>
    </xf>
    <xf numFmtId="208" fontId="21" fillId="0" borderId="0" xfId="0" applyNumberFormat="1" applyFont="1" applyFill="1" applyBorder="1" applyAlignment="1">
      <alignment horizontal="center" vertical="center"/>
    </xf>
    <xf numFmtId="207" fontId="21" fillId="0" borderId="0" xfId="0" applyNumberFormat="1" applyFont="1" applyBorder="1" applyAlignment="1">
      <alignment horizontal="right" vertical="center" readingOrder="2"/>
    </xf>
    <xf numFmtId="207" fontId="11" fillId="0" borderId="0" xfId="0" applyNumberFormat="1" applyFont="1" applyBorder="1" applyAlignment="1" quotePrefix="1">
      <alignment horizontal="center" vertical="center" readingOrder="2"/>
    </xf>
    <xf numFmtId="207" fontId="21" fillId="0" borderId="0" xfId="0" applyNumberFormat="1" applyFont="1" applyBorder="1" applyAlignment="1" applyProtection="1">
      <alignment horizontal="left" vertical="center"/>
      <protection/>
    </xf>
    <xf numFmtId="208" fontId="11" fillId="0" borderId="0" xfId="55" applyNumberFormat="1" applyFont="1" applyBorder="1" applyAlignment="1" quotePrefix="1">
      <alignment horizontal="center" vertical="center"/>
      <protection/>
    </xf>
    <xf numFmtId="208" fontId="11" fillId="0" borderId="0" xfId="0" applyNumberFormat="1" applyFont="1" applyBorder="1" applyAlignment="1">
      <alignment horizontal="center" vertical="center"/>
    </xf>
    <xf numFmtId="208" fontId="11" fillId="0" borderId="0" xfId="55" applyNumberFormat="1" applyFont="1" applyBorder="1" applyAlignment="1">
      <alignment horizontal="center" vertical="center"/>
      <protection/>
    </xf>
    <xf numFmtId="207" fontId="21" fillId="0" borderId="0" xfId="0" applyNumberFormat="1" applyFont="1" applyBorder="1" applyAlignment="1" quotePrefix="1">
      <alignment horizontal="right" vertical="center"/>
    </xf>
    <xf numFmtId="206" fontId="7" fillId="36" borderId="0" xfId="0" applyNumberFormat="1" applyFont="1" applyFill="1" applyBorder="1" applyAlignment="1">
      <alignment/>
    </xf>
    <xf numFmtId="208" fontId="11" fillId="36" borderId="0" xfId="0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vertical="center" wrapText="1"/>
    </xf>
    <xf numFmtId="206" fontId="7" fillId="36" borderId="12" xfId="0" applyNumberFormat="1" applyFont="1" applyFill="1" applyBorder="1" applyAlignment="1">
      <alignment/>
    </xf>
    <xf numFmtId="206" fontId="7" fillId="35" borderId="0" xfId="0" applyNumberFormat="1" applyFont="1" applyFill="1" applyBorder="1" applyAlignment="1">
      <alignment vertical="center"/>
    </xf>
    <xf numFmtId="206" fontId="60" fillId="0" borderId="0" xfId="0" applyNumberFormat="1" applyFont="1" applyAlignment="1">
      <alignment/>
    </xf>
    <xf numFmtId="206" fontId="60" fillId="35" borderId="0" xfId="0" applyNumberFormat="1" applyFont="1" applyFill="1" applyAlignment="1">
      <alignment horizontal="centerContinuous"/>
    </xf>
    <xf numFmtId="208" fontId="17" fillId="36" borderId="0" xfId="0" applyNumberFormat="1" applyFont="1" applyFill="1" applyBorder="1" applyAlignment="1">
      <alignment horizontal="center" vertical="center" wrapText="1"/>
    </xf>
    <xf numFmtId="208" fontId="17" fillId="36" borderId="0" xfId="55" applyNumberFormat="1" applyFont="1" applyFill="1" applyBorder="1" applyAlignment="1">
      <alignment horizontal="center" vertical="center" wrapText="1"/>
      <protection/>
    </xf>
    <xf numFmtId="208" fontId="20" fillId="36" borderId="0" xfId="0" applyNumberFormat="1" applyFont="1" applyFill="1" applyBorder="1" applyAlignment="1">
      <alignment horizontal="center" vertical="center" wrapText="1"/>
    </xf>
    <xf numFmtId="211" fontId="20" fillId="36" borderId="0" xfId="55" applyFont="1" applyFill="1" applyBorder="1" applyAlignment="1">
      <alignment horizontal="center" vertical="center" wrapText="1"/>
      <protection/>
    </xf>
    <xf numFmtId="206" fontId="7" fillId="36" borderId="0" xfId="0" applyNumberFormat="1" applyFont="1" applyFill="1" applyBorder="1" applyAlignment="1">
      <alignment vertical="center"/>
    </xf>
    <xf numFmtId="211" fontId="0" fillId="35" borderId="0" xfId="0" applyNumberFormat="1" applyFill="1" applyAlignment="1">
      <alignment wrapText="1"/>
    </xf>
    <xf numFmtId="211" fontId="0" fillId="35" borderId="0" xfId="0" applyNumberFormat="1" applyFont="1" applyFill="1" applyAlignment="1">
      <alignment wrapText="1"/>
    </xf>
    <xf numFmtId="206" fontId="7" fillId="0" borderId="0" xfId="0" applyNumberFormat="1" applyFont="1" applyFill="1" applyBorder="1" applyAlignment="1">
      <alignment/>
    </xf>
    <xf numFmtId="206" fontId="7" fillId="0" borderId="0" xfId="0" applyNumberFormat="1" applyFont="1" applyFill="1" applyAlignment="1">
      <alignment/>
    </xf>
    <xf numFmtId="206" fontId="11" fillId="36" borderId="0" xfId="0" applyNumberFormat="1" applyFont="1" applyFill="1" applyAlignment="1">
      <alignment horizontal="center" vertical="center" wrapText="1"/>
    </xf>
    <xf numFmtId="208" fontId="61" fillId="36" borderId="0" xfId="0" applyNumberFormat="1" applyFont="1" applyFill="1" applyBorder="1" applyAlignment="1">
      <alignment horizontal="center" vertical="center"/>
    </xf>
    <xf numFmtId="208" fontId="62" fillId="36" borderId="12" xfId="0" applyNumberFormat="1" applyFont="1" applyFill="1" applyBorder="1" applyAlignment="1">
      <alignment horizontal="center" vertical="center"/>
    </xf>
    <xf numFmtId="206" fontId="7" fillId="33" borderId="0" xfId="0" applyNumberFormat="1" applyFont="1" applyFill="1" applyAlignment="1">
      <alignment horizontal="center"/>
    </xf>
    <xf numFmtId="206" fontId="63" fillId="35" borderId="0" xfId="0" applyNumberFormat="1" applyFont="1" applyFill="1" applyAlignment="1">
      <alignment horizontal="center" vertical="center"/>
    </xf>
    <xf numFmtId="206" fontId="64" fillId="35" borderId="0" xfId="0" applyNumberFormat="1" applyFont="1" applyFill="1" applyAlignment="1">
      <alignment horizontal="left"/>
    </xf>
    <xf numFmtId="206" fontId="65" fillId="35" borderId="0" xfId="0" applyNumberFormat="1" applyFont="1" applyFill="1" applyAlignment="1">
      <alignment/>
    </xf>
    <xf numFmtId="206" fontId="65" fillId="35" borderId="0" xfId="45" applyNumberFormat="1" applyFont="1" applyFill="1" applyAlignment="1" applyProtection="1">
      <alignment vertical="center" wrapText="1"/>
      <protection/>
    </xf>
    <xf numFmtId="206" fontId="64" fillId="35" borderId="0" xfId="0" applyNumberFormat="1" applyFont="1" applyFill="1" applyAlignment="1">
      <alignment vertical="center"/>
    </xf>
    <xf numFmtId="206" fontId="65" fillId="35" borderId="0" xfId="0" applyNumberFormat="1" applyFont="1" applyFill="1" applyBorder="1" applyAlignment="1">
      <alignment vertical="center"/>
    </xf>
    <xf numFmtId="206" fontId="64" fillId="35" borderId="0" xfId="0" applyNumberFormat="1" applyFont="1" applyFill="1" applyAlignment="1" quotePrefix="1">
      <alignment horizontal="left" vertical="center"/>
    </xf>
    <xf numFmtId="206" fontId="65" fillId="35" borderId="0" xfId="0" applyNumberFormat="1" applyFont="1" applyFill="1" applyAlignment="1">
      <alignment vertical="center"/>
    </xf>
    <xf numFmtId="206" fontId="65" fillId="0" borderId="0" xfId="0" applyNumberFormat="1" applyFont="1" applyAlignment="1">
      <alignment/>
    </xf>
    <xf numFmtId="206" fontId="65" fillId="35" borderId="0" xfId="45" applyNumberFormat="1" applyFont="1" applyFill="1" applyAlignment="1" applyProtection="1" quotePrefix="1">
      <alignment vertical="center" wrapText="1"/>
      <protection/>
    </xf>
    <xf numFmtId="206" fontId="64" fillId="34" borderId="0" xfId="0" applyNumberFormat="1" applyFont="1" applyFill="1" applyAlignment="1">
      <alignment/>
    </xf>
    <xf numFmtId="206" fontId="64" fillId="0" borderId="0" xfId="0" applyNumberFormat="1" applyFont="1" applyAlignment="1">
      <alignment/>
    </xf>
    <xf numFmtId="206" fontId="63" fillId="35" borderId="0" xfId="0" applyNumberFormat="1" applyFont="1" applyFill="1" applyAlignment="1">
      <alignment horizontal="center" vertical="top"/>
    </xf>
    <xf numFmtId="206" fontId="64" fillId="35" borderId="0" xfId="0" applyNumberFormat="1" applyFont="1" applyFill="1" applyAlignment="1">
      <alignment horizontal="right" vertical="top"/>
    </xf>
    <xf numFmtId="206" fontId="65" fillId="35" borderId="0" xfId="45" applyNumberFormat="1" applyFont="1" applyFill="1" applyAlignment="1" applyProtection="1">
      <alignment vertical="top" wrapText="1"/>
      <protection/>
    </xf>
    <xf numFmtId="206" fontId="65" fillId="35" borderId="0" xfId="0" applyNumberFormat="1" applyFont="1" applyFill="1" applyAlignment="1">
      <alignment vertical="top"/>
    </xf>
    <xf numFmtId="206" fontId="64" fillId="36" borderId="0" xfId="0" applyNumberFormat="1" applyFont="1" applyFill="1" applyAlignment="1">
      <alignment horizontal="right" vertical="top" wrapText="1"/>
    </xf>
    <xf numFmtId="206" fontId="65" fillId="0" borderId="0" xfId="0" applyNumberFormat="1" applyFont="1" applyAlignment="1">
      <alignment vertical="top"/>
    </xf>
    <xf numFmtId="206" fontId="65" fillId="35" borderId="0" xfId="45" applyNumberFormat="1" applyFont="1" applyFill="1" applyAlignment="1" applyProtection="1">
      <alignment vertical="top"/>
      <protection/>
    </xf>
    <xf numFmtId="206" fontId="65" fillId="34" borderId="0" xfId="0" applyNumberFormat="1" applyFont="1" applyFill="1" applyAlignment="1">
      <alignment vertical="top"/>
    </xf>
    <xf numFmtId="206" fontId="7" fillId="35" borderId="0" xfId="0" applyNumberFormat="1" applyFont="1" applyFill="1" applyBorder="1" applyAlignment="1">
      <alignment horizontal="left" vertical="center"/>
    </xf>
    <xf numFmtId="206" fontId="7" fillId="35" borderId="0" xfId="0" applyNumberFormat="1" applyFont="1" applyFill="1" applyBorder="1" applyAlignment="1">
      <alignment horizontal="left"/>
    </xf>
    <xf numFmtId="206" fontId="23" fillId="35" borderId="0" xfId="0" applyNumberFormat="1" applyFont="1" applyFill="1" applyAlignment="1">
      <alignment horizontal="right"/>
    </xf>
    <xf numFmtId="206" fontId="7" fillId="36" borderId="10" xfId="0" applyNumberFormat="1" applyFont="1" applyFill="1" applyBorder="1" applyAlignment="1">
      <alignment/>
    </xf>
    <xf numFmtId="206" fontId="7" fillId="36" borderId="11" xfId="0" applyNumberFormat="1" applyFont="1" applyFill="1" applyBorder="1" applyAlignment="1">
      <alignment/>
    </xf>
    <xf numFmtId="206" fontId="9" fillId="36" borderId="0" xfId="0" applyNumberFormat="1" applyFont="1" applyFill="1" applyBorder="1" applyAlignment="1">
      <alignment horizontal="left" vertical="center"/>
    </xf>
    <xf numFmtId="206" fontId="9" fillId="36" borderId="0" xfId="0" applyNumberFormat="1" applyFont="1" applyFill="1" applyBorder="1" applyAlignment="1">
      <alignment/>
    </xf>
    <xf numFmtId="206" fontId="9" fillId="36" borderId="0" xfId="0" applyNumberFormat="1" applyFont="1" applyFill="1" applyBorder="1" applyAlignment="1">
      <alignment vertical="center"/>
    </xf>
    <xf numFmtId="206" fontId="8" fillId="36" borderId="12" xfId="0" applyNumberFormat="1" applyFont="1" applyFill="1" applyBorder="1" applyAlignment="1">
      <alignment vertical="center"/>
    </xf>
    <xf numFmtId="206" fontId="8" fillId="36" borderId="12" xfId="0" applyNumberFormat="1" applyFont="1" applyFill="1" applyBorder="1" applyAlignment="1">
      <alignment/>
    </xf>
    <xf numFmtId="206" fontId="9" fillId="36" borderId="0" xfId="0" applyNumberFormat="1" applyFont="1" applyFill="1" applyBorder="1" applyAlignment="1">
      <alignment horizontal="center"/>
    </xf>
    <xf numFmtId="206" fontId="9" fillId="36" borderId="0" xfId="0" applyNumberFormat="1" applyFont="1" applyFill="1" applyBorder="1" applyAlignment="1">
      <alignment horizontal="right"/>
    </xf>
    <xf numFmtId="206" fontId="7" fillId="36" borderId="0" xfId="53" applyNumberFormat="1" applyFont="1" applyFill="1" applyBorder="1" applyAlignment="1" quotePrefix="1">
      <alignment horizontal="left" vertical="center"/>
      <protection/>
    </xf>
    <xf numFmtId="206" fontId="7" fillId="36" borderId="0" xfId="53" applyNumberFormat="1" applyFont="1" applyFill="1" applyBorder="1" applyAlignment="1">
      <alignment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206" fontId="7" fillId="36" borderId="0" xfId="0" applyNumberFormat="1" applyFont="1" applyFill="1" applyAlignment="1">
      <alignment horizontal="left" vertical="center"/>
    </xf>
    <xf numFmtId="206" fontId="7" fillId="36" borderId="0" xfId="0" applyNumberFormat="1" applyFont="1" applyFill="1" applyAlignment="1">
      <alignment vertical="center" readingOrder="2"/>
    </xf>
    <xf numFmtId="206" fontId="10" fillId="36" borderId="12" xfId="0" applyNumberFormat="1" applyFont="1" applyFill="1" applyBorder="1" applyAlignment="1">
      <alignment vertical="center"/>
    </xf>
    <xf numFmtId="206" fontId="7" fillId="36" borderId="0" xfId="0" applyNumberFormat="1" applyFont="1" applyFill="1" applyAlignment="1">
      <alignment vertical="center"/>
    </xf>
    <xf numFmtId="206" fontId="7" fillId="36" borderId="0" xfId="0" applyNumberFormat="1" applyFont="1" applyFill="1" applyAlignment="1">
      <alignment horizontal="right" vertical="center" readingOrder="2"/>
    </xf>
    <xf numFmtId="0" fontId="10" fillId="35" borderId="10" xfId="0" applyFont="1" applyFill="1" applyBorder="1" applyAlignment="1" applyProtection="1">
      <alignment horizont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206" fontId="10" fillId="36" borderId="0" xfId="0" applyNumberFormat="1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/>
    </xf>
    <xf numFmtId="208" fontId="7" fillId="35" borderId="0" xfId="0" applyNumberFormat="1" applyFont="1" applyFill="1" applyAlignment="1">
      <alignment/>
    </xf>
    <xf numFmtId="206" fontId="7" fillId="35" borderId="0" xfId="0" applyNumberFormat="1" applyFont="1" applyFill="1" applyBorder="1" applyAlignment="1">
      <alignment vertical="center" wrapText="1"/>
    </xf>
    <xf numFmtId="208" fontId="7" fillId="35" borderId="0" xfId="0" applyNumberFormat="1" applyFont="1" applyFill="1" applyBorder="1" applyAlignment="1">
      <alignment vertical="center" wrapText="1"/>
    </xf>
    <xf numFmtId="208" fontId="10" fillId="35" borderId="0" xfId="0" applyNumberFormat="1" applyFont="1" applyFill="1" applyBorder="1" applyAlignment="1">
      <alignment vertical="center" wrapText="1"/>
    </xf>
    <xf numFmtId="208" fontId="7" fillId="35" borderId="0" xfId="0" applyNumberFormat="1" applyFont="1" applyFill="1" applyAlignment="1">
      <alignment vertical="center"/>
    </xf>
    <xf numFmtId="208" fontId="7" fillId="37" borderId="0" xfId="0" applyNumberFormat="1" applyFont="1" applyFill="1" applyAlignment="1">
      <alignment vertical="center"/>
    </xf>
    <xf numFmtId="208" fontId="7" fillId="37" borderId="0" xfId="0" applyNumberFormat="1" applyFont="1" applyFill="1" applyBorder="1" applyAlignment="1">
      <alignment vertical="center" wrapText="1"/>
    </xf>
    <xf numFmtId="206" fontId="7" fillId="38" borderId="0" xfId="0" applyNumberFormat="1" applyFont="1" applyFill="1" applyAlignment="1">
      <alignment/>
    </xf>
    <xf numFmtId="206" fontId="10" fillId="38" borderId="0" xfId="0" applyNumberFormat="1" applyFont="1" applyFill="1" applyAlignment="1">
      <alignment wrapText="1"/>
    </xf>
    <xf numFmtId="206" fontId="10" fillId="35" borderId="0" xfId="0" applyNumberFormat="1" applyFont="1" applyFill="1" applyAlignment="1">
      <alignment horizontal="left" vertical="center" wrapText="1"/>
    </xf>
    <xf numFmtId="206" fontId="10" fillId="36" borderId="0" xfId="0" applyNumberFormat="1" applyFont="1" applyFill="1" applyBorder="1" applyAlignment="1">
      <alignment horizontal="left" vertical="center" wrapText="1"/>
    </xf>
    <xf numFmtId="206" fontId="11" fillId="36" borderId="0" xfId="0" applyNumberFormat="1" applyFont="1" applyFill="1" applyAlignment="1">
      <alignment horizontal="right" vertical="center" wrapText="1"/>
    </xf>
    <xf numFmtId="206" fontId="66" fillId="35" borderId="0" xfId="0" applyNumberFormat="1" applyFont="1" applyFill="1" applyAlignment="1">
      <alignment horizontal="center" vertical="center"/>
    </xf>
    <xf numFmtId="206" fontId="64" fillId="35" borderId="0" xfId="0" applyNumberFormat="1" applyFont="1" applyFill="1" applyAlignment="1">
      <alignment horizontal="right"/>
    </xf>
    <xf numFmtId="206" fontId="5" fillId="35" borderId="0" xfId="45" applyNumberFormat="1" applyFont="1" applyFill="1" applyAlignment="1" applyProtection="1">
      <alignment horizontal="center"/>
      <protection/>
    </xf>
    <xf numFmtId="206" fontId="64" fillId="35" borderId="0" xfId="0" applyNumberFormat="1" applyFont="1" applyFill="1" applyAlignment="1">
      <alignment horizontal="left"/>
    </xf>
    <xf numFmtId="206" fontId="11" fillId="36" borderId="0" xfId="0" applyNumberFormat="1" applyFont="1" applyFill="1" applyBorder="1" applyAlignment="1">
      <alignment horizontal="right" vertical="center" wrapText="1"/>
    </xf>
    <xf numFmtId="206" fontId="10" fillId="36" borderId="0" xfId="0" applyNumberFormat="1" applyFont="1" applyFill="1" applyBorder="1" applyAlignment="1">
      <alignment horizontal="center" vertical="center" wrapText="1"/>
    </xf>
    <xf numFmtId="206" fontId="21" fillId="36" borderId="0" xfId="0" applyNumberFormat="1" applyFont="1" applyFill="1" applyBorder="1" applyAlignment="1">
      <alignment horizontal="right" vertical="center" wrapText="1"/>
    </xf>
    <xf numFmtId="206" fontId="7" fillId="36" borderId="0" xfId="0" applyNumberFormat="1" applyFont="1" applyFill="1" applyBorder="1" applyAlignment="1">
      <alignment horizontal="left" vertical="center" wrapText="1"/>
    </xf>
    <xf numFmtId="206" fontId="21" fillId="36" borderId="0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 applyProtection="1">
      <alignment horizontal="center"/>
      <protection/>
    </xf>
    <xf numFmtId="3" fontId="7" fillId="35" borderId="0" xfId="0" applyNumberFormat="1" applyFont="1" applyFill="1" applyBorder="1" applyAlignment="1">
      <alignment horizontal="center" vertical="center" wrapText="1"/>
    </xf>
    <xf numFmtId="207" fontId="7" fillId="36" borderId="0" xfId="0" applyNumberFormat="1" applyFont="1" applyFill="1" applyBorder="1" applyAlignment="1">
      <alignment horizontal="center" vertical="center"/>
    </xf>
    <xf numFmtId="206" fontId="11" fillId="38" borderId="0" xfId="0" applyNumberFormat="1" applyFont="1" applyFill="1" applyBorder="1" applyAlignment="1">
      <alignment horizontal="center" vertical="center" wrapText="1"/>
    </xf>
    <xf numFmtId="3" fontId="17" fillId="36" borderId="0" xfId="53" applyNumberFormat="1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 quotePrefix="1">
      <alignment horizontal="center" vertical="center"/>
    </xf>
    <xf numFmtId="206" fontId="10" fillId="36" borderId="10" xfId="0" applyNumberFormat="1" applyFont="1" applyFill="1" applyBorder="1" applyAlignment="1">
      <alignment horizontal="center" vertical="center"/>
    </xf>
    <xf numFmtId="206" fontId="8" fillId="36" borderId="11" xfId="0" applyNumberFormat="1" applyFont="1" applyFill="1" applyBorder="1" applyAlignment="1">
      <alignment horizontal="center" vertical="center"/>
    </xf>
    <xf numFmtId="3" fontId="10" fillId="36" borderId="12" xfId="0" applyNumberFormat="1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 wrapText="1"/>
    </xf>
    <xf numFmtId="3" fontId="20" fillId="36" borderId="0" xfId="56" applyNumberFormat="1" applyFont="1" applyFill="1" applyAlignment="1">
      <alignment horizontal="center" vertical="center"/>
      <protection/>
    </xf>
    <xf numFmtId="206" fontId="7" fillId="36" borderId="0" xfId="53" applyNumberFormat="1" applyFont="1" applyFill="1" applyBorder="1" applyAlignment="1">
      <alignment vertical="center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206" fontId="10" fillId="36" borderId="10" xfId="0" applyNumberFormat="1" applyFont="1" applyFill="1" applyBorder="1" applyAlignment="1">
      <alignment horizontal="right" vertical="center" wrapText="1"/>
    </xf>
    <xf numFmtId="206" fontId="10" fillId="36" borderId="11" xfId="0" applyNumberFormat="1" applyFont="1" applyFill="1" applyBorder="1" applyAlignment="1">
      <alignment horizontal="right" vertical="center" wrapText="1"/>
    </xf>
    <xf numFmtId="206" fontId="10" fillId="36" borderId="10" xfId="0" applyNumberFormat="1" applyFont="1" applyFill="1" applyBorder="1" applyAlignment="1">
      <alignment horizontal="left" vertical="center" wrapText="1"/>
    </xf>
    <xf numFmtId="206" fontId="10" fillId="36" borderId="11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 applyProtection="1">
      <alignment horizontal="center" vertical="center"/>
      <protection/>
    </xf>
    <xf numFmtId="206" fontId="10" fillId="38" borderId="11" xfId="0" applyNumberFormat="1" applyFont="1" applyFill="1" applyBorder="1" applyAlignment="1">
      <alignment horizontal="center" vertical="top" wrapText="1"/>
    </xf>
    <xf numFmtId="206" fontId="10" fillId="38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212" fontId="10" fillId="35" borderId="0" xfId="0" applyNumberFormat="1" applyFont="1" applyFill="1" applyAlignment="1">
      <alignment horizontal="center"/>
    </xf>
    <xf numFmtId="206" fontId="10" fillId="36" borderId="0" xfId="0" applyNumberFormat="1" applyFont="1" applyFill="1" applyBorder="1" applyAlignment="1" quotePrefix="1">
      <alignment horizontal="left" wrapText="1"/>
    </xf>
    <xf numFmtId="206" fontId="10" fillId="36" borderId="11" xfId="0" applyNumberFormat="1" applyFont="1" applyFill="1" applyBorder="1" applyAlignment="1" quotePrefix="1">
      <alignment horizontal="left" wrapText="1"/>
    </xf>
    <xf numFmtId="206" fontId="11" fillId="36" borderId="0" xfId="0" applyNumberFormat="1" applyFont="1" applyFill="1" applyAlignment="1">
      <alignment horizontal="center" vertical="center" wrapText="1"/>
    </xf>
    <xf numFmtId="206" fontId="10" fillId="36" borderId="11" xfId="0" applyNumberFormat="1" applyFont="1" applyFill="1" applyBorder="1" applyAlignment="1">
      <alignment horizontal="center" vertical="top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 wrapText="1"/>
    </xf>
    <xf numFmtId="206" fontId="10" fillId="36" borderId="0" xfId="0" applyNumberFormat="1" applyFont="1" applyFill="1" applyAlignment="1">
      <alignment horizontal="right" wrapText="1"/>
    </xf>
    <xf numFmtId="206" fontId="10" fillId="36" borderId="11" xfId="0" applyNumberFormat="1" applyFont="1" applyFill="1" applyBorder="1" applyAlignment="1">
      <alignment horizontal="right" wrapText="1"/>
    </xf>
    <xf numFmtId="206" fontId="10" fillId="36" borderId="11" xfId="0" applyNumberFormat="1" applyFont="1" applyFill="1" applyBorder="1" applyAlignment="1">
      <alignment horizontal="center" vertical="center"/>
    </xf>
    <xf numFmtId="206" fontId="11" fillId="36" borderId="0" xfId="0" applyNumberFormat="1" applyFont="1" applyFill="1" applyAlignment="1">
      <alignment horizontal="center" vertical="top" wrapText="1"/>
    </xf>
    <xf numFmtId="3" fontId="7" fillId="35" borderId="12" xfId="0" applyNumberFormat="1" applyFont="1" applyFill="1" applyBorder="1" applyAlignment="1">
      <alignment horizontal="center" vertical="center" wrapText="1"/>
    </xf>
    <xf numFmtId="206" fontId="10" fillId="35" borderId="10" xfId="0" applyNumberFormat="1" applyFont="1" applyFill="1" applyBorder="1" applyAlignment="1">
      <alignment horizontal="right" vertical="center"/>
    </xf>
    <xf numFmtId="206" fontId="10" fillId="35" borderId="11" xfId="0" applyNumberFormat="1" applyFont="1" applyFill="1" applyBorder="1" applyAlignment="1">
      <alignment horizontal="right" vertical="center"/>
    </xf>
    <xf numFmtId="206" fontId="10" fillId="36" borderId="0" xfId="0" applyNumberFormat="1" applyFont="1" applyFill="1" applyBorder="1" applyAlignment="1">
      <alignment horizontal="right" vertical="center" wrapText="1"/>
    </xf>
    <xf numFmtId="206" fontId="10" fillId="36" borderId="0" xfId="0" applyNumberFormat="1" applyFont="1" applyFill="1" applyAlignment="1">
      <alignment horizontal="center" vertical="top" wrapText="1"/>
    </xf>
    <xf numFmtId="206" fontId="10" fillId="36" borderId="0" xfId="0" applyNumberFormat="1" applyFont="1" applyFill="1" applyAlignment="1" quotePrefix="1">
      <alignment horizontal="left" wrapText="1"/>
    </xf>
    <xf numFmtId="207" fontId="10" fillId="36" borderId="12" xfId="0" applyNumberFormat="1" applyFont="1" applyFill="1" applyBorder="1" applyAlignment="1">
      <alignment horizontal="center" vertical="center"/>
    </xf>
    <xf numFmtId="206" fontId="11" fillId="36" borderId="0" xfId="0" applyNumberFormat="1" applyFont="1" applyFill="1" applyBorder="1" applyAlignment="1">
      <alignment horizontal="center" vertical="top" wrapText="1"/>
    </xf>
    <xf numFmtId="206" fontId="11" fillId="36" borderId="0" xfId="0" applyNumberFormat="1" applyFont="1" applyFill="1" applyBorder="1" applyAlignment="1">
      <alignment horizontal="center" vertical="center" wrapText="1"/>
    </xf>
    <xf numFmtId="206" fontId="10" fillId="36" borderId="0" xfId="0" applyNumberFormat="1" applyFont="1" applyFill="1" applyBorder="1" applyAlignment="1">
      <alignment horizontal="right" wrapText="1"/>
    </xf>
    <xf numFmtId="206" fontId="10" fillId="36" borderId="0" xfId="0" applyNumberFormat="1" applyFont="1" applyFill="1" applyBorder="1" applyAlignment="1">
      <alignment horizontal="left" wrapText="1"/>
    </xf>
    <xf numFmtId="206" fontId="10" fillId="36" borderId="11" xfId="0" applyNumberFormat="1" applyFont="1" applyFill="1" applyBorder="1" applyAlignment="1">
      <alignment horizontal="left" wrapText="1"/>
    </xf>
    <xf numFmtId="212" fontId="7" fillId="35" borderId="0" xfId="0" applyNumberFormat="1" applyFont="1" applyFill="1" applyBorder="1" applyAlignment="1">
      <alignment horizontal="center" vertical="center" wrapText="1"/>
    </xf>
    <xf numFmtId="212" fontId="10" fillId="35" borderId="12" xfId="0" applyNumberFormat="1" applyFont="1" applyFill="1" applyBorder="1" applyAlignment="1">
      <alignment horizontal="center"/>
    </xf>
    <xf numFmtId="212" fontId="10" fillId="35" borderId="0" xfId="0" applyNumberFormat="1" applyFont="1" applyFill="1" applyBorder="1" applyAlignment="1">
      <alignment horizontal="center" vertical="center" wrapText="1"/>
    </xf>
    <xf numFmtId="206" fontId="10" fillId="36" borderId="0" xfId="0" applyNumberFormat="1" applyFont="1" applyFill="1" applyAlignment="1">
      <alignment horizontal="left" wrapText="1"/>
    </xf>
    <xf numFmtId="206" fontId="11" fillId="38" borderId="0" xfId="0" applyNumberFormat="1" applyFont="1" applyFill="1" applyAlignment="1">
      <alignment horizontal="center" vertical="center" wrapText="1"/>
    </xf>
    <xf numFmtId="0" fontId="10" fillId="35" borderId="0" xfId="0" applyFont="1" applyFill="1" applyBorder="1" applyAlignment="1" applyProtection="1">
      <alignment horizontal="center"/>
      <protection/>
    </xf>
    <xf numFmtId="217" fontId="7" fillId="35" borderId="0" xfId="0" applyNumberFormat="1" applyFont="1" applyFill="1" applyBorder="1" applyAlignment="1">
      <alignment horizontal="center" vertical="center" wrapText="1"/>
    </xf>
    <xf numFmtId="206" fontId="11" fillId="36" borderId="0" xfId="0" applyNumberFormat="1" applyFont="1" applyFill="1" applyAlignment="1">
      <alignment horizontal="center" wrapText="1"/>
    </xf>
    <xf numFmtId="217" fontId="10" fillId="35" borderId="0" xfId="0" applyNumberFormat="1" applyFont="1" applyFill="1" applyBorder="1" applyAlignment="1">
      <alignment horizontal="center" vertical="center" wrapText="1"/>
    </xf>
    <xf numFmtId="206" fontId="10" fillId="35" borderId="10" xfId="0" applyNumberFormat="1" applyFont="1" applyFill="1" applyBorder="1" applyAlignment="1" quotePrefix="1">
      <alignment horizontal="left" vertical="center" wrapText="1"/>
    </xf>
    <xf numFmtId="206" fontId="10" fillId="35" borderId="11" xfId="0" applyNumberFormat="1" applyFont="1" applyFill="1" applyBorder="1" applyAlignment="1" quotePrefix="1">
      <alignment horizontal="left" vertical="center" wrapText="1"/>
    </xf>
    <xf numFmtId="206" fontId="10" fillId="36" borderId="0" xfId="0" applyNumberFormat="1" applyFont="1" applyFill="1" applyBorder="1" applyAlignment="1">
      <alignment horizontal="center" vertical="center"/>
    </xf>
    <xf numFmtId="206" fontId="10" fillId="35" borderId="10" xfId="0" applyNumberFormat="1" applyFont="1" applyFill="1" applyBorder="1" applyAlignment="1">
      <alignment horizontal="left" vertical="center"/>
    </xf>
    <xf numFmtId="206" fontId="10" fillId="35" borderId="11" xfId="0" applyNumberFormat="1" applyFont="1" applyFill="1" applyBorder="1" applyAlignment="1">
      <alignment horizontal="left" vertical="center"/>
    </xf>
    <xf numFmtId="206" fontId="7" fillId="35" borderId="10" xfId="53" applyNumberFormat="1" applyFont="1" applyFill="1" applyBorder="1" applyAlignment="1">
      <alignment vertical="center"/>
      <protection/>
    </xf>
    <xf numFmtId="206" fontId="7" fillId="35" borderId="10" xfId="53" applyNumberFormat="1" applyFont="1" applyFill="1" applyBorder="1" applyAlignment="1" quotePrefix="1">
      <alignment horizontal="left" vertical="center"/>
      <protection/>
    </xf>
    <xf numFmtId="206" fontId="10" fillId="38" borderId="0" xfId="0" applyNumberFormat="1" applyFont="1" applyFill="1" applyAlignment="1">
      <alignment horizontal="center" vertical="top" wrapText="1"/>
    </xf>
    <xf numFmtId="206" fontId="10" fillId="38" borderId="0" xfId="0" applyNumberFormat="1" applyFont="1" applyFill="1" applyBorder="1" applyAlignment="1">
      <alignment horizontal="right" wrapText="1"/>
    </xf>
    <xf numFmtId="206" fontId="10" fillId="38" borderId="11" xfId="0" applyNumberFormat="1" applyFont="1" applyFill="1" applyBorder="1" applyAlignment="1">
      <alignment horizontal="right" wrapText="1"/>
    </xf>
    <xf numFmtId="206" fontId="7" fillId="36" borderId="0" xfId="53" applyNumberFormat="1" applyFont="1" applyFill="1" applyBorder="1" applyAlignment="1" quotePrefix="1">
      <alignment horizontal="left" vertical="center"/>
      <protection/>
    </xf>
    <xf numFmtId="206" fontId="10" fillId="38" borderId="0" xfId="0" applyNumberFormat="1" applyFont="1" applyFill="1" applyBorder="1" applyAlignment="1" quotePrefix="1">
      <alignment horizontal="left" wrapText="1"/>
    </xf>
    <xf numFmtId="206" fontId="10" fillId="38" borderId="11" xfId="0" applyNumberFormat="1" applyFont="1" applyFill="1" applyBorder="1" applyAlignment="1" quotePrefix="1">
      <alignment horizontal="left" wrapText="1"/>
    </xf>
    <xf numFmtId="206" fontId="22" fillId="38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/>
    </xf>
    <xf numFmtId="3" fontId="8" fillId="35" borderId="0" xfId="0" applyNumberFormat="1" applyFont="1" applyFill="1" applyBorder="1" applyAlignment="1">
      <alignment horizontal="center"/>
    </xf>
    <xf numFmtId="206" fontId="10" fillId="35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 applyProtection="1">
      <alignment horizontal="center"/>
      <protection/>
    </xf>
    <xf numFmtId="3" fontId="8" fillId="35" borderId="12" xfId="0" applyNumberFormat="1" applyFont="1" applyFill="1" applyBorder="1" applyAlignment="1">
      <alignment horizontal="center"/>
    </xf>
    <xf numFmtId="206" fontId="10" fillId="35" borderId="0" xfId="0" applyNumberFormat="1" applyFont="1" applyFill="1" applyAlignment="1">
      <alignment horizontal="right" vertical="center" wrapText="1"/>
    </xf>
    <xf numFmtId="206" fontId="10" fillId="35" borderId="1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206" fontId="17" fillId="35" borderId="0" xfId="0" applyNumberFormat="1" applyFont="1" applyFill="1" applyBorder="1" applyAlignment="1">
      <alignment horizontal="center" wrapText="1"/>
    </xf>
    <xf numFmtId="206" fontId="17" fillId="36" borderId="0" xfId="0" applyNumberFormat="1" applyFont="1" applyFill="1" applyBorder="1" applyAlignment="1">
      <alignment horizontal="center" wrapText="1"/>
    </xf>
    <xf numFmtId="206" fontId="10" fillId="35" borderId="0" xfId="0" applyNumberFormat="1" applyFont="1" applyFill="1" applyBorder="1" applyAlignment="1">
      <alignment horizontal="center" vertical="top" wrapText="1"/>
    </xf>
    <xf numFmtId="206" fontId="10" fillId="35" borderId="0" xfId="0" applyNumberFormat="1" applyFont="1" applyFill="1" applyAlignment="1">
      <alignment horizontal="right" vertical="center"/>
    </xf>
    <xf numFmtId="206" fontId="10" fillId="35" borderId="0" xfId="0" applyNumberFormat="1" applyFont="1" applyFill="1" applyAlignment="1" quotePrefix="1">
      <alignment horizontal="left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_11" xfId="55"/>
    <cellStyle name="Normal_19" xfId="56"/>
    <cellStyle name="Normal_5" xfId="57"/>
    <cellStyle name="Normal_Feuil1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83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'!$J$18</c:f>
              <c:strCache>
                <c:ptCount val="1"/>
                <c:pt idx="0">
                  <c:v>معدل النشاط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'!$I$19:$I$25</c:f>
              <c:strCache/>
            </c:strRef>
          </c:cat>
          <c:val>
            <c:numRef>
              <c:f>'Graph '!$J$19:$J$25</c:f>
              <c:numCache/>
            </c:numRef>
          </c:val>
        </c:ser>
        <c:ser>
          <c:idx val="1"/>
          <c:order val="1"/>
          <c:tx>
            <c:strRef>
              <c:f>'Graph '!$K$18</c:f>
              <c:strCache>
                <c:ptCount val="1"/>
                <c:pt idx="0">
                  <c:v>معدل البطالة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'!$I$19:$I$25</c:f>
              <c:strCache/>
            </c:strRef>
          </c:cat>
          <c:val>
            <c:numRef>
              <c:f>'Graph '!$K$19:$K$25</c:f>
              <c:numCache/>
            </c:numRef>
          </c:val>
        </c:ser>
        <c:axId val="55614294"/>
        <c:axId val="30766599"/>
      </c:bar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66599"/>
        <c:crosses val="autoZero"/>
        <c:auto val="1"/>
        <c:lblOffset val="100"/>
        <c:tickLblSkip val="1"/>
        <c:noMultiLvlLbl val="0"/>
      </c:catAx>
      <c:valAx>
        <c:axId val="307665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14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0695"/>
          <c:w val="0.151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142875</xdr:rowOff>
    </xdr:from>
    <xdr:to>
      <xdr:col>6</xdr:col>
      <xdr:colOff>952500</xdr:colOff>
      <xdr:row>14</xdr:row>
      <xdr:rowOff>390525</xdr:rowOff>
    </xdr:to>
    <xdr:graphicFrame>
      <xdr:nvGraphicFramePr>
        <xdr:cNvPr id="1" name="Graphique 6"/>
        <xdr:cNvGraphicFramePr/>
      </xdr:nvGraphicFramePr>
      <xdr:xfrm>
        <a:off x="114300" y="2162175"/>
        <a:ext cx="7153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6"/>
  <sheetViews>
    <sheetView tabSelected="1" view="pageBreakPreview" zoomScale="75" zoomScaleNormal="75" zoomScaleSheetLayoutView="75" zoomScalePageLayoutView="0" workbookViewId="0" topLeftCell="A1">
      <selection activeCell="F3" sqref="F3"/>
    </sheetView>
  </sheetViews>
  <sheetFormatPr defaultColWidth="8.77734375" defaultRowHeight="15"/>
  <cols>
    <col min="1" max="1" width="15.77734375" style="127" customWidth="1"/>
    <col min="2" max="2" width="10.4453125" style="1" customWidth="1"/>
    <col min="3" max="3" width="10.99609375" style="1" customWidth="1"/>
    <col min="4" max="4" width="10.88671875" style="1" customWidth="1"/>
    <col min="5" max="5" width="10.6640625" style="1" customWidth="1"/>
    <col min="6" max="6" width="13.4453125" style="1" customWidth="1"/>
    <col min="7" max="7" width="14.3359375" style="1" customWidth="1"/>
    <col min="8" max="8" width="7.10546875" style="1" customWidth="1"/>
    <col min="9" max="9" width="16.88671875" style="133" customWidth="1"/>
    <col min="10" max="16384" width="8.77734375" style="1" customWidth="1"/>
  </cols>
  <sheetData>
    <row r="1" spans="1:9" ht="34.5" customHeight="1">
      <c r="A1" s="173" t="s">
        <v>215</v>
      </c>
      <c r="B1" s="173"/>
      <c r="C1" s="173"/>
      <c r="D1" s="173"/>
      <c r="E1" s="173"/>
      <c r="F1" s="173"/>
      <c r="G1" s="173"/>
      <c r="H1" s="173"/>
      <c r="I1" s="173"/>
    </row>
    <row r="2" spans="1:9" ht="50.25" customHeight="1">
      <c r="A2" s="173" t="s">
        <v>216</v>
      </c>
      <c r="B2" s="173"/>
      <c r="C2" s="173"/>
      <c r="D2" s="173"/>
      <c r="E2" s="173"/>
      <c r="F2" s="173"/>
      <c r="G2" s="173"/>
      <c r="H2" s="173"/>
      <c r="I2" s="173"/>
    </row>
    <row r="3" spans="1:9" ht="34.5" customHeight="1">
      <c r="A3" s="116"/>
      <c r="B3" s="62"/>
      <c r="C3" s="62"/>
      <c r="D3" s="62"/>
      <c r="E3" s="62"/>
      <c r="F3" s="62"/>
      <c r="G3" s="62"/>
      <c r="H3" s="62"/>
      <c r="I3" s="128"/>
    </row>
    <row r="4" spans="1:9" s="101" customFormat="1" ht="34.5" customHeight="1">
      <c r="A4" s="176" t="s">
        <v>141</v>
      </c>
      <c r="B4" s="176"/>
      <c r="C4" s="176"/>
      <c r="D4" s="102"/>
      <c r="E4" s="102"/>
      <c r="F4" s="102"/>
      <c r="G4" s="102"/>
      <c r="H4" s="174" t="s">
        <v>67</v>
      </c>
      <c r="I4" s="174"/>
    </row>
    <row r="5" spans="1:9" ht="34.5" customHeight="1">
      <c r="A5" s="117"/>
      <c r="B5" s="59"/>
      <c r="C5" s="59"/>
      <c r="D5" s="175"/>
      <c r="E5" s="175"/>
      <c r="F5" s="175"/>
      <c r="G5" s="59"/>
      <c r="H5" s="138"/>
      <c r="I5" s="129"/>
    </row>
    <row r="6" spans="1:9" s="2" customFormat="1" ht="34.5" customHeight="1">
      <c r="A6" s="118"/>
      <c r="B6" s="181" t="s">
        <v>210</v>
      </c>
      <c r="C6" s="181"/>
      <c r="D6" s="181"/>
      <c r="E6" s="181"/>
      <c r="F6" s="181"/>
      <c r="G6" s="181"/>
      <c r="H6" s="181"/>
      <c r="I6" s="130" t="s">
        <v>61</v>
      </c>
    </row>
    <row r="7" spans="1:9" s="2" customFormat="1" ht="34.5" customHeight="1">
      <c r="A7" s="119" t="s">
        <v>62</v>
      </c>
      <c r="B7" s="180" t="s">
        <v>211</v>
      </c>
      <c r="C7" s="180"/>
      <c r="D7" s="180"/>
      <c r="E7" s="180"/>
      <c r="F7" s="180"/>
      <c r="G7" s="180"/>
      <c r="H7" s="180"/>
      <c r="I7" s="131"/>
    </row>
    <row r="8" spans="1:9" s="2" customFormat="1" ht="34.5" customHeight="1">
      <c r="A8" s="120"/>
      <c r="B8" s="100"/>
      <c r="C8" s="100"/>
      <c r="D8" s="100"/>
      <c r="E8" s="100"/>
      <c r="F8" s="100"/>
      <c r="G8" s="100"/>
      <c r="H8" s="100"/>
      <c r="I8" s="131"/>
    </row>
    <row r="9" spans="1:9" ht="34.5" customHeight="1">
      <c r="A9" s="121"/>
      <c r="B9" s="179" t="s">
        <v>204</v>
      </c>
      <c r="C9" s="179"/>
      <c r="D9" s="179"/>
      <c r="E9" s="179"/>
      <c r="F9" s="179"/>
      <c r="G9" s="179"/>
      <c r="H9" s="179"/>
      <c r="I9" s="130" t="s">
        <v>63</v>
      </c>
    </row>
    <row r="10" spans="1:9" ht="34.5" customHeight="1">
      <c r="A10" s="119" t="s">
        <v>0</v>
      </c>
      <c r="B10" s="180" t="s">
        <v>205</v>
      </c>
      <c r="C10" s="180"/>
      <c r="D10" s="180"/>
      <c r="E10" s="180"/>
      <c r="F10" s="180"/>
      <c r="G10" s="180"/>
      <c r="H10" s="180"/>
      <c r="I10" s="131"/>
    </row>
    <row r="11" spans="1:9" ht="34.5" customHeight="1">
      <c r="A11" s="122"/>
      <c r="B11" s="61"/>
      <c r="C11" s="61"/>
      <c r="D11" s="61"/>
      <c r="E11" s="61"/>
      <c r="F11" s="61"/>
      <c r="G11" s="61"/>
      <c r="H11" s="61"/>
      <c r="I11" s="131"/>
    </row>
    <row r="12" spans="1:9" ht="34.5" customHeight="1">
      <c r="A12" s="122"/>
      <c r="B12" s="179" t="s">
        <v>206</v>
      </c>
      <c r="C12" s="179"/>
      <c r="D12" s="179"/>
      <c r="E12" s="179"/>
      <c r="F12" s="179"/>
      <c r="G12" s="179"/>
      <c r="H12" s="179"/>
      <c r="I12" s="130" t="s">
        <v>31</v>
      </c>
    </row>
    <row r="13" spans="1:9" ht="34.5" customHeight="1">
      <c r="A13" s="119" t="s">
        <v>64</v>
      </c>
      <c r="B13" s="180" t="s">
        <v>212</v>
      </c>
      <c r="C13" s="180"/>
      <c r="D13" s="180"/>
      <c r="E13" s="180"/>
      <c r="F13" s="180"/>
      <c r="G13" s="180"/>
      <c r="H13" s="180"/>
      <c r="I13" s="131"/>
    </row>
    <row r="14" spans="1:9" ht="34.5" customHeight="1">
      <c r="A14" s="122"/>
      <c r="B14" s="61"/>
      <c r="C14" s="61"/>
      <c r="D14" s="61"/>
      <c r="E14" s="61"/>
      <c r="F14" s="61"/>
      <c r="G14" s="61"/>
      <c r="H14" s="61"/>
      <c r="I14" s="131"/>
    </row>
    <row r="15" spans="1:9" ht="34.5" customHeight="1">
      <c r="A15" s="123"/>
      <c r="B15" s="179" t="s">
        <v>208</v>
      </c>
      <c r="C15" s="179"/>
      <c r="D15" s="179"/>
      <c r="E15" s="179"/>
      <c r="F15" s="179"/>
      <c r="G15" s="179"/>
      <c r="H15" s="179"/>
      <c r="I15" s="130" t="s">
        <v>35</v>
      </c>
    </row>
    <row r="16" spans="1:9" ht="34.5" customHeight="1">
      <c r="A16" s="119" t="s">
        <v>1</v>
      </c>
      <c r="B16" s="180" t="s">
        <v>209</v>
      </c>
      <c r="C16" s="180"/>
      <c r="D16" s="180"/>
      <c r="E16" s="180"/>
      <c r="F16" s="180"/>
      <c r="G16" s="180"/>
      <c r="H16" s="180"/>
      <c r="I16" s="131"/>
    </row>
    <row r="17" spans="1:9" ht="30.75" customHeight="1">
      <c r="A17" s="122"/>
      <c r="B17" s="61"/>
      <c r="C17" s="61"/>
      <c r="D17" s="61"/>
      <c r="E17" s="61"/>
      <c r="F17" s="61"/>
      <c r="G17" s="61"/>
      <c r="H17" s="61"/>
      <c r="I17" s="131"/>
    </row>
    <row r="18" spans="1:9" ht="30.75" customHeight="1">
      <c r="A18" s="122"/>
      <c r="B18" s="61"/>
      <c r="C18" s="61"/>
      <c r="D18" s="61"/>
      <c r="E18" s="61"/>
      <c r="F18" s="61"/>
      <c r="G18" s="61"/>
      <c r="H18" s="61"/>
      <c r="I18" s="131"/>
    </row>
    <row r="19" spans="1:9" ht="30.75" customHeight="1">
      <c r="A19" s="122"/>
      <c r="B19" s="61"/>
      <c r="C19" s="61"/>
      <c r="D19" s="61"/>
      <c r="E19" s="61"/>
      <c r="F19" s="61"/>
      <c r="G19" s="61"/>
      <c r="H19" s="61"/>
      <c r="I19" s="131"/>
    </row>
    <row r="20" spans="1:9" ht="30.75" customHeight="1">
      <c r="A20" s="122"/>
      <c r="B20" s="61"/>
      <c r="C20" s="61"/>
      <c r="D20" s="61"/>
      <c r="E20" s="61"/>
      <c r="F20" s="61"/>
      <c r="G20" s="61"/>
      <c r="H20" s="61"/>
      <c r="I20" s="131"/>
    </row>
    <row r="21" spans="1:9" ht="30.75" customHeight="1">
      <c r="A21" s="122"/>
      <c r="B21" s="61"/>
      <c r="C21" s="61"/>
      <c r="D21" s="61"/>
      <c r="E21" s="61"/>
      <c r="F21" s="61"/>
      <c r="G21" s="61"/>
      <c r="H21" s="61"/>
      <c r="I21" s="131"/>
    </row>
    <row r="22" spans="1:9" ht="30.75" customHeight="1">
      <c r="A22" s="122"/>
      <c r="B22" s="61"/>
      <c r="C22" s="61"/>
      <c r="D22" s="61"/>
      <c r="E22" s="61"/>
      <c r="F22" s="61"/>
      <c r="G22" s="61"/>
      <c r="H22" s="61"/>
      <c r="I22" s="131"/>
    </row>
    <row r="23" spans="1:9" ht="30.75" customHeight="1">
      <c r="A23" s="122"/>
      <c r="B23" s="61"/>
      <c r="C23" s="61"/>
      <c r="D23" s="61"/>
      <c r="E23" s="61"/>
      <c r="F23" s="61"/>
      <c r="G23" s="61"/>
      <c r="H23" s="61"/>
      <c r="I23" s="131"/>
    </row>
    <row r="24" spans="1:9" ht="30.75" customHeight="1">
      <c r="A24" s="122"/>
      <c r="B24" s="61"/>
      <c r="C24" s="61"/>
      <c r="D24" s="61"/>
      <c r="E24" s="61"/>
      <c r="F24" s="61"/>
      <c r="G24" s="61"/>
      <c r="H24" s="61"/>
      <c r="I24" s="131"/>
    </row>
    <row r="25" spans="1:13" ht="15.75" customHeight="1">
      <c r="A25" s="122"/>
      <c r="B25" s="61"/>
      <c r="C25" s="61"/>
      <c r="D25" s="61"/>
      <c r="E25" s="172" t="s">
        <v>190</v>
      </c>
      <c r="F25" s="172"/>
      <c r="G25" s="172"/>
      <c r="H25" s="172"/>
      <c r="I25" s="132" t="s">
        <v>188</v>
      </c>
      <c r="J25" s="112"/>
      <c r="K25" s="112"/>
      <c r="L25" s="112"/>
      <c r="M25" s="112"/>
    </row>
    <row r="26" spans="1:8" ht="42.75" customHeight="1">
      <c r="A26" s="123" t="s">
        <v>2</v>
      </c>
      <c r="B26" s="171" t="s">
        <v>183</v>
      </c>
      <c r="C26" s="171"/>
      <c r="D26" s="171"/>
      <c r="E26" s="171"/>
      <c r="F26" s="171"/>
      <c r="G26" s="171"/>
      <c r="H26" s="171"/>
    </row>
    <row r="27" spans="1:9" ht="33" customHeight="1">
      <c r="A27" s="124"/>
      <c r="B27" s="171"/>
      <c r="C27" s="171"/>
      <c r="D27" s="171"/>
      <c r="E27" s="171"/>
      <c r="F27" s="171"/>
      <c r="G27" s="171"/>
      <c r="H27" s="171"/>
      <c r="I27" s="131"/>
    </row>
    <row r="28" spans="1:13" ht="15.75" customHeight="1">
      <c r="A28" s="120"/>
      <c r="B28" s="61"/>
      <c r="C28" s="172" t="s">
        <v>184</v>
      </c>
      <c r="D28" s="172"/>
      <c r="E28" s="172"/>
      <c r="F28" s="172"/>
      <c r="G28" s="172"/>
      <c r="H28" s="172"/>
      <c r="I28" s="132" t="s">
        <v>189</v>
      </c>
      <c r="J28" s="112"/>
      <c r="K28" s="112"/>
      <c r="L28" s="112"/>
      <c r="M28" s="112"/>
    </row>
    <row r="29" spans="1:8" ht="30.75" customHeight="1">
      <c r="A29" s="121" t="s">
        <v>3</v>
      </c>
      <c r="B29" s="178" t="s">
        <v>191</v>
      </c>
      <c r="C29" s="178"/>
      <c r="D29" s="178"/>
      <c r="E29" s="178"/>
      <c r="F29" s="178"/>
      <c r="G29" s="178"/>
      <c r="H29" s="178"/>
    </row>
    <row r="30" spans="1:9" ht="33" customHeight="1">
      <c r="A30" s="124"/>
      <c r="B30" s="171"/>
      <c r="C30" s="171"/>
      <c r="D30" s="171"/>
      <c r="E30" s="171"/>
      <c r="F30" s="171"/>
      <c r="G30" s="171"/>
      <c r="H30" s="171"/>
      <c r="I30" s="131"/>
    </row>
    <row r="31" spans="1:9" ht="15.75" customHeight="1">
      <c r="A31" s="120"/>
      <c r="B31" s="61"/>
      <c r="C31" s="61"/>
      <c r="D31" s="61"/>
      <c r="E31" s="61"/>
      <c r="F31" s="61"/>
      <c r="G31" s="61"/>
      <c r="H31" s="61"/>
      <c r="I31" s="131"/>
    </row>
    <row r="32" spans="1:9" ht="30.75" customHeight="1">
      <c r="A32" s="121"/>
      <c r="B32" s="172" t="s">
        <v>118</v>
      </c>
      <c r="C32" s="172"/>
      <c r="D32" s="172"/>
      <c r="E32" s="172"/>
      <c r="F32" s="172"/>
      <c r="G32" s="172"/>
      <c r="H32" s="172"/>
      <c r="I32" s="130" t="s">
        <v>34</v>
      </c>
    </row>
    <row r="33" spans="1:9" ht="34.5" customHeight="1">
      <c r="A33" s="119" t="s">
        <v>2</v>
      </c>
      <c r="B33" s="171" t="s">
        <v>119</v>
      </c>
      <c r="C33" s="171"/>
      <c r="D33" s="171"/>
      <c r="E33" s="171"/>
      <c r="F33" s="171"/>
      <c r="G33" s="171"/>
      <c r="H33" s="171"/>
      <c r="I33" s="131"/>
    </row>
    <row r="34" spans="1:9" ht="20.25">
      <c r="A34" s="120"/>
      <c r="B34" s="61"/>
      <c r="C34" s="61"/>
      <c r="D34" s="61"/>
      <c r="E34" s="61"/>
      <c r="F34" s="61"/>
      <c r="G34" s="61"/>
      <c r="H34" s="61"/>
      <c r="I34" s="131"/>
    </row>
    <row r="35" spans="1:9" ht="39" customHeight="1">
      <c r="A35" s="121"/>
      <c r="B35" s="172" t="s">
        <v>120</v>
      </c>
      <c r="C35" s="172"/>
      <c r="D35" s="172"/>
      <c r="E35" s="172"/>
      <c r="F35" s="172"/>
      <c r="G35" s="172"/>
      <c r="H35" s="172"/>
      <c r="I35" s="130" t="s">
        <v>36</v>
      </c>
    </row>
    <row r="36" spans="1:9" ht="30.75" customHeight="1">
      <c r="A36" s="119" t="s">
        <v>3</v>
      </c>
      <c r="B36" s="171" t="s">
        <v>121</v>
      </c>
      <c r="C36" s="171"/>
      <c r="D36" s="171"/>
      <c r="E36" s="171"/>
      <c r="F36" s="171"/>
      <c r="G36" s="171"/>
      <c r="H36" s="171"/>
      <c r="I36" s="131"/>
    </row>
    <row r="37" spans="1:9" ht="20.25">
      <c r="A37" s="120"/>
      <c r="B37" s="172" t="s">
        <v>139</v>
      </c>
      <c r="C37" s="172"/>
      <c r="D37" s="172"/>
      <c r="E37" s="172"/>
      <c r="F37" s="172"/>
      <c r="G37" s="172"/>
      <c r="H37" s="172"/>
      <c r="I37" s="131"/>
    </row>
    <row r="38" spans="1:9" ht="47.25" customHeight="1">
      <c r="A38" s="123"/>
      <c r="B38" s="172" t="s">
        <v>142</v>
      </c>
      <c r="C38" s="172"/>
      <c r="D38" s="172"/>
      <c r="E38" s="172"/>
      <c r="F38" s="172"/>
      <c r="G38" s="172"/>
      <c r="H38" s="172"/>
      <c r="I38" s="130" t="s">
        <v>37</v>
      </c>
    </row>
    <row r="39" spans="1:9" ht="35.25" customHeight="1">
      <c r="A39" s="125" t="s">
        <v>15</v>
      </c>
      <c r="B39" s="171" t="s">
        <v>122</v>
      </c>
      <c r="C39" s="171"/>
      <c r="D39" s="171"/>
      <c r="E39" s="171"/>
      <c r="F39" s="171"/>
      <c r="G39" s="171"/>
      <c r="H39" s="171"/>
      <c r="I39" s="131"/>
    </row>
    <row r="40" spans="1:9" ht="20.25">
      <c r="A40" s="120"/>
      <c r="B40" s="177" t="s">
        <v>139</v>
      </c>
      <c r="C40" s="177"/>
      <c r="D40" s="177"/>
      <c r="E40" s="177"/>
      <c r="F40" s="177"/>
      <c r="G40" s="177"/>
      <c r="H40" s="177"/>
      <c r="I40" s="131"/>
    </row>
    <row r="41" spans="1:9" ht="51" customHeight="1">
      <c r="A41" s="123"/>
      <c r="B41" s="172" t="s">
        <v>143</v>
      </c>
      <c r="C41" s="172"/>
      <c r="D41" s="172"/>
      <c r="E41" s="172"/>
      <c r="F41" s="172"/>
      <c r="G41" s="172"/>
      <c r="H41" s="172"/>
      <c r="I41" s="130" t="s">
        <v>39</v>
      </c>
    </row>
    <row r="42" spans="1:9" ht="36" customHeight="1">
      <c r="A42" s="125" t="s">
        <v>18</v>
      </c>
      <c r="B42" s="171" t="s">
        <v>140</v>
      </c>
      <c r="C42" s="171"/>
      <c r="D42" s="171"/>
      <c r="E42" s="171"/>
      <c r="F42" s="171"/>
      <c r="G42" s="171"/>
      <c r="H42" s="171"/>
      <c r="I42" s="131"/>
    </row>
    <row r="43" spans="1:9" ht="20.25">
      <c r="A43" s="120"/>
      <c r="B43" s="172" t="s">
        <v>144</v>
      </c>
      <c r="C43" s="172"/>
      <c r="D43" s="172"/>
      <c r="E43" s="172"/>
      <c r="F43" s="172"/>
      <c r="G43" s="172"/>
      <c r="H43" s="172"/>
      <c r="I43" s="131"/>
    </row>
    <row r="44" spans="1:9" ht="33.75" customHeight="1">
      <c r="A44" s="123"/>
      <c r="B44" s="172" t="s">
        <v>145</v>
      </c>
      <c r="C44" s="172"/>
      <c r="D44" s="172"/>
      <c r="E44" s="172"/>
      <c r="F44" s="172"/>
      <c r="G44" s="172"/>
      <c r="H44" s="172"/>
      <c r="I44" s="134" t="s">
        <v>42</v>
      </c>
    </row>
    <row r="45" spans="1:18" ht="33" customHeight="1">
      <c r="A45" s="125" t="s">
        <v>20</v>
      </c>
      <c r="B45" s="171" t="s">
        <v>123</v>
      </c>
      <c r="C45" s="171"/>
      <c r="D45" s="171"/>
      <c r="E45" s="171"/>
      <c r="F45" s="171"/>
      <c r="G45" s="171"/>
      <c r="H45" s="171"/>
      <c r="I45" s="131"/>
      <c r="L45" s="171" t="s">
        <v>139</v>
      </c>
      <c r="M45" s="171"/>
      <c r="N45" s="171"/>
      <c r="O45" s="171"/>
      <c r="P45" s="171"/>
      <c r="Q45" s="171"/>
      <c r="R45" s="171"/>
    </row>
    <row r="46" spans="1:9" ht="20.25">
      <c r="A46" s="120"/>
      <c r="B46" s="61"/>
      <c r="C46" s="61"/>
      <c r="D46" s="61"/>
      <c r="E46" s="61"/>
      <c r="F46" s="61"/>
      <c r="G46" s="61"/>
      <c r="H46" s="61"/>
      <c r="I46" s="131"/>
    </row>
    <row r="47" spans="1:9" ht="20.25">
      <c r="A47" s="120"/>
      <c r="B47" s="61"/>
      <c r="C47" s="61"/>
      <c r="D47" s="61"/>
      <c r="E47" s="61"/>
      <c r="F47" s="61"/>
      <c r="G47" s="61"/>
      <c r="H47" s="61"/>
      <c r="I47" s="131"/>
    </row>
    <row r="48" spans="1:9" ht="42.75" customHeight="1">
      <c r="A48" s="123"/>
      <c r="B48" s="172" t="s">
        <v>124</v>
      </c>
      <c r="C48" s="172"/>
      <c r="D48" s="172"/>
      <c r="E48" s="172"/>
      <c r="F48" s="172"/>
      <c r="G48" s="172"/>
      <c r="H48" s="172"/>
      <c r="I48" s="130" t="s">
        <v>46</v>
      </c>
    </row>
    <row r="49" spans="1:9" ht="36" customHeight="1">
      <c r="A49" s="125" t="s">
        <v>65</v>
      </c>
      <c r="B49" s="171" t="s">
        <v>137</v>
      </c>
      <c r="C49" s="171"/>
      <c r="D49" s="171"/>
      <c r="E49" s="171"/>
      <c r="F49" s="171"/>
      <c r="G49" s="171"/>
      <c r="H49" s="171"/>
      <c r="I49" s="131"/>
    </row>
    <row r="50" spans="1:9" ht="20.25">
      <c r="A50" s="120"/>
      <c r="B50" s="61"/>
      <c r="C50" s="61"/>
      <c r="D50" s="61"/>
      <c r="E50" s="61"/>
      <c r="F50" s="61"/>
      <c r="G50" s="61"/>
      <c r="H50" s="61"/>
      <c r="I50" s="131"/>
    </row>
    <row r="51" spans="1:9" ht="49.5" customHeight="1">
      <c r="A51" s="123"/>
      <c r="B51" s="172" t="s">
        <v>125</v>
      </c>
      <c r="C51" s="172"/>
      <c r="D51" s="172"/>
      <c r="E51" s="172"/>
      <c r="F51" s="172"/>
      <c r="G51" s="172"/>
      <c r="H51" s="172"/>
      <c r="I51" s="130" t="s">
        <v>66</v>
      </c>
    </row>
    <row r="52" spans="1:9" ht="39.75" customHeight="1">
      <c r="A52" s="125" t="s">
        <v>23</v>
      </c>
      <c r="B52" s="171" t="s">
        <v>126</v>
      </c>
      <c r="C52" s="171"/>
      <c r="D52" s="171"/>
      <c r="E52" s="171"/>
      <c r="F52" s="171"/>
      <c r="G52" s="171"/>
      <c r="H52" s="171"/>
      <c r="I52" s="131"/>
    </row>
    <row r="53" spans="1:9" ht="20.25">
      <c r="A53" s="120"/>
      <c r="B53" s="61"/>
      <c r="C53" s="61"/>
      <c r="D53" s="61"/>
      <c r="E53" s="61"/>
      <c r="F53" s="61"/>
      <c r="G53" s="61"/>
      <c r="H53" s="61"/>
      <c r="I53" s="131"/>
    </row>
    <row r="54" spans="1:9" ht="44.25" customHeight="1">
      <c r="A54" s="123"/>
      <c r="B54" s="172" t="s">
        <v>133</v>
      </c>
      <c r="C54" s="172"/>
      <c r="D54" s="172"/>
      <c r="E54" s="172"/>
      <c r="F54" s="172"/>
      <c r="G54" s="172"/>
      <c r="H54" s="172"/>
      <c r="I54" s="130" t="s">
        <v>47</v>
      </c>
    </row>
    <row r="55" spans="1:9" ht="44.25" customHeight="1">
      <c r="A55" s="125" t="s">
        <v>25</v>
      </c>
      <c r="B55" s="170" t="s">
        <v>138</v>
      </c>
      <c r="C55" s="170"/>
      <c r="D55" s="170"/>
      <c r="E55" s="170"/>
      <c r="F55" s="170"/>
      <c r="G55" s="170"/>
      <c r="H55" s="170"/>
      <c r="I55" s="131"/>
    </row>
    <row r="56" spans="1:9" ht="20.25">
      <c r="A56" s="126"/>
      <c r="B56" s="5"/>
      <c r="C56" s="5"/>
      <c r="D56" s="5"/>
      <c r="E56" s="5"/>
      <c r="F56" s="5"/>
      <c r="G56" s="5"/>
      <c r="H56" s="5"/>
      <c r="I56" s="135"/>
    </row>
  </sheetData>
  <sheetProtection/>
  <mergeCells count="39">
    <mergeCell ref="C28:H28"/>
    <mergeCell ref="E25:H25"/>
    <mergeCell ref="B15:H15"/>
    <mergeCell ref="B16:H16"/>
    <mergeCell ref="B6:H6"/>
    <mergeCell ref="B7:H7"/>
    <mergeCell ref="B9:H9"/>
    <mergeCell ref="B10:H10"/>
    <mergeCell ref="B12:H12"/>
    <mergeCell ref="B13:H13"/>
    <mergeCell ref="A2:I2"/>
    <mergeCell ref="A1:I1"/>
    <mergeCell ref="H4:I4"/>
    <mergeCell ref="D5:F5"/>
    <mergeCell ref="A4:C4"/>
    <mergeCell ref="L45:R45"/>
    <mergeCell ref="B40:H40"/>
    <mergeCell ref="B26:H26"/>
    <mergeCell ref="B29:H29"/>
    <mergeCell ref="B44:H44"/>
    <mergeCell ref="B33:H33"/>
    <mergeCell ref="B41:H41"/>
    <mergeCell ref="B39:H39"/>
    <mergeCell ref="B37:H37"/>
    <mergeCell ref="B38:H38"/>
    <mergeCell ref="B27:H27"/>
    <mergeCell ref="B30:H30"/>
    <mergeCell ref="B36:H36"/>
    <mergeCell ref="B32:H32"/>
    <mergeCell ref="B35:H35"/>
    <mergeCell ref="B55:H55"/>
    <mergeCell ref="B42:H42"/>
    <mergeCell ref="B45:H45"/>
    <mergeCell ref="B49:H49"/>
    <mergeCell ref="B52:H52"/>
    <mergeCell ref="B43:H43"/>
    <mergeCell ref="B48:H48"/>
    <mergeCell ref="B51:H51"/>
    <mergeCell ref="B54:H54"/>
  </mergeCells>
  <hyperlinks>
    <hyperlink ref="A7" location="'Emploi '!A2" display="Tableau 1 : "/>
    <hyperlink ref="A10" location="Emploi!A27" display="Tableau 2 :"/>
    <hyperlink ref="A13" location="'Emploi '!A52" display="Tableau 3 : "/>
    <hyperlink ref="A16" location="'Emploi '!A78" display="Tableau 4 :"/>
    <hyperlink ref="A33" location="'Emploi '!A103" display="Tableau 5 :"/>
    <hyperlink ref="A36" location="'Emploi '!A149" display="Tableau 6 :"/>
    <hyperlink ref="A39" location="'Emploi '!A192" display="Tableau 7 :"/>
    <hyperlink ref="A42" location="'Emploi '!A206" display="Tableau 8 :"/>
    <hyperlink ref="A45" location="'Emploi '!A217" display="Tableau 9 :"/>
    <hyperlink ref="A49" location="'Emploi '!A229" display="Tableau 10 : "/>
    <hyperlink ref="A52" location="'Emploi '!A241" display="Tableau 11 :"/>
    <hyperlink ref="A55" location="'Emploi '!A254" display="Tableau12 :"/>
    <hyperlink ref="I32" location="'Emploi '!I102" display="جدول 5:"/>
    <hyperlink ref="I35" location="'Emploi '!I148" display="جدول 6:"/>
    <hyperlink ref="I44" location="'Emploi '!I216" display="جدول 9:"/>
    <hyperlink ref="I48" location="'Emploi '!I228" display="جدول 10:"/>
    <hyperlink ref="I51" location="'Emploi '!I240" display="جدول 11: "/>
    <hyperlink ref="I54" location="'Emploi '!I253" display="جدول 12:"/>
    <hyperlink ref="I15" location="'Emploi '!I77" display="جدول 4:"/>
    <hyperlink ref="I12" location="'Emploi '!I51" display="جدول 3:"/>
    <hyperlink ref="I9" location="'Emploi '!I25" display="جدول 2 :"/>
    <hyperlink ref="I6" location="'Emploi '!I1" display=" جدول 1 :"/>
    <hyperlink ref="I38" location="'Emploi '!I191" display="جدول 7:"/>
    <hyperlink ref="I41" location="'Emploi '!I205" display="جدول 8:"/>
  </hyperlinks>
  <printOptions horizontalCentered="1"/>
  <pageMargins left="0.1968503937007874" right="0.1968503937007874" top="0.5905511811023623" bottom="0.3937007874015748" header="0.1968503937007874" footer="0.1968503937007874"/>
  <pageSetup firstPageNumber="176" useFirstPageNumber="1" horizontalDpi="600" verticalDpi="600" orientation="portrait" paperSize="9" scale="75" r:id="rId1"/>
  <headerFooter alignWithMargins="0">
    <oddFooter>&amp;C&amp;"Times New Roman,Normal"&amp;11&amp;P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31"/>
  <sheetViews>
    <sheetView view="pageBreakPreview" zoomScale="75" zoomScaleNormal="75" zoomScaleSheetLayoutView="75" zoomScalePageLayoutView="0" workbookViewId="0" topLeftCell="A1">
      <selection activeCell="A36" sqref="A36:I37"/>
    </sheetView>
  </sheetViews>
  <sheetFormatPr defaultColWidth="11.5546875" defaultRowHeight="15"/>
  <cols>
    <col min="1" max="1" width="21.4453125" style="3" customWidth="1"/>
    <col min="2" max="2" width="9.10546875" style="3" customWidth="1"/>
    <col min="3" max="3" width="12.5546875" style="3" customWidth="1"/>
    <col min="4" max="4" width="11.10546875" style="3" customWidth="1"/>
    <col min="5" max="5" width="12.6640625" style="3" customWidth="1"/>
    <col min="6" max="6" width="12.3359375" style="3" customWidth="1"/>
    <col min="7" max="7" width="14.21484375" style="3" customWidth="1"/>
    <col min="8" max="8" width="11.10546875" style="3" customWidth="1"/>
    <col min="9" max="9" width="21.21484375" style="3" customWidth="1"/>
    <col min="10" max="16384" width="11.5546875" style="3" customWidth="1"/>
  </cols>
  <sheetData>
    <row r="1" spans="1:9" ht="30" customHeight="1">
      <c r="A1" s="168"/>
      <c r="B1" s="250" t="s">
        <v>200</v>
      </c>
      <c r="C1" s="250"/>
      <c r="D1" s="250"/>
      <c r="E1" s="250"/>
      <c r="F1" s="250"/>
      <c r="G1" s="250"/>
      <c r="H1" s="250"/>
      <c r="I1" s="168"/>
    </row>
    <row r="2" spans="1:9" ht="36.75" customHeight="1">
      <c r="A2" s="169" t="s">
        <v>199</v>
      </c>
      <c r="B2" s="203" t="s">
        <v>201</v>
      </c>
      <c r="C2" s="203"/>
      <c r="D2" s="203"/>
      <c r="E2" s="203"/>
      <c r="F2" s="203"/>
      <c r="G2" s="203"/>
      <c r="H2" s="203"/>
      <c r="I2" s="169" t="s">
        <v>198</v>
      </c>
    </row>
    <row r="3" spans="1:9" ht="30" customHeight="1">
      <c r="A3" s="199" t="s">
        <v>73</v>
      </c>
      <c r="B3" s="139"/>
      <c r="C3" s="201" t="s">
        <v>69</v>
      </c>
      <c r="D3" s="201"/>
      <c r="E3" s="201" t="s">
        <v>70</v>
      </c>
      <c r="F3" s="201"/>
      <c r="G3" s="201" t="s">
        <v>27</v>
      </c>
      <c r="H3" s="201"/>
      <c r="I3" s="197" t="s">
        <v>74</v>
      </c>
    </row>
    <row r="4" spans="1:9" ht="30" customHeight="1">
      <c r="A4" s="200"/>
      <c r="B4" s="140"/>
      <c r="C4" s="196" t="s">
        <v>5</v>
      </c>
      <c r="D4" s="196"/>
      <c r="E4" s="196" t="s">
        <v>11</v>
      </c>
      <c r="F4" s="196"/>
      <c r="G4" s="196" t="s">
        <v>12</v>
      </c>
      <c r="H4" s="196"/>
      <c r="I4" s="198"/>
    </row>
    <row r="5" spans="1:11" ht="39.75" customHeight="1">
      <c r="A5" s="141" t="s">
        <v>16</v>
      </c>
      <c r="B5" s="142"/>
      <c r="C5" s="184">
        <v>64.7</v>
      </c>
      <c r="D5" s="184"/>
      <c r="E5" s="184">
        <v>80.2</v>
      </c>
      <c r="F5" s="184"/>
      <c r="G5" s="184">
        <v>69</v>
      </c>
      <c r="H5" s="184"/>
      <c r="I5" s="143" t="s">
        <v>32</v>
      </c>
      <c r="K5" s="115"/>
    </row>
    <row r="6" spans="1:9" ht="39.75" customHeight="1">
      <c r="A6" s="143" t="s">
        <v>17</v>
      </c>
      <c r="B6" s="142"/>
      <c r="C6" s="184">
        <v>21.5</v>
      </c>
      <c r="D6" s="184"/>
      <c r="E6" s="184">
        <v>27</v>
      </c>
      <c r="F6" s="184"/>
      <c r="G6" s="184">
        <v>22.9</v>
      </c>
      <c r="H6" s="184"/>
      <c r="I6" s="143" t="s">
        <v>33</v>
      </c>
    </row>
    <row r="7" spans="1:9" ht="39.75" customHeight="1">
      <c r="A7" s="144" t="s">
        <v>12</v>
      </c>
      <c r="B7" s="145"/>
      <c r="C7" s="222">
        <v>42.3</v>
      </c>
      <c r="D7" s="222"/>
      <c r="E7" s="222">
        <v>54.2</v>
      </c>
      <c r="F7" s="222"/>
      <c r="G7" s="222">
        <v>45.5</v>
      </c>
      <c r="H7" s="222"/>
      <c r="I7" s="144" t="s">
        <v>27</v>
      </c>
    </row>
    <row r="8" spans="1:9" ht="21.75" customHeight="1">
      <c r="A8" s="247" t="s">
        <v>202</v>
      </c>
      <c r="B8" s="247"/>
      <c r="C8" s="247"/>
      <c r="D8" s="146"/>
      <c r="E8" s="146"/>
      <c r="F8" s="146"/>
      <c r="G8" s="146"/>
      <c r="H8" s="194" t="s">
        <v>203</v>
      </c>
      <c r="I8" s="194"/>
    </row>
    <row r="9" spans="1:9" ht="34.5" customHeight="1">
      <c r="A9" s="76"/>
      <c r="B9" s="142"/>
      <c r="C9" s="147"/>
      <c r="D9" s="147"/>
      <c r="E9" s="147"/>
      <c r="F9" s="147"/>
      <c r="G9" s="147"/>
      <c r="H9" s="147"/>
      <c r="I9" s="76"/>
    </row>
    <row r="10" spans="1:9" ht="34.5" customHeight="1">
      <c r="A10" s="76"/>
      <c r="B10" s="142"/>
      <c r="C10" s="147"/>
      <c r="D10" s="147"/>
      <c r="E10" s="147"/>
      <c r="F10" s="147"/>
      <c r="G10" s="147"/>
      <c r="H10" s="147"/>
      <c r="I10" s="76"/>
    </row>
    <row r="11" spans="1:9" ht="30" customHeight="1">
      <c r="A11" s="168"/>
      <c r="B11" s="232" t="s">
        <v>204</v>
      </c>
      <c r="C11" s="232"/>
      <c r="D11" s="232"/>
      <c r="E11" s="232"/>
      <c r="F11" s="232"/>
      <c r="G11" s="232"/>
      <c r="H11" s="232"/>
      <c r="I11" s="168"/>
    </row>
    <row r="12" spans="1:9" ht="30" customHeight="1">
      <c r="A12" s="169" t="s">
        <v>0</v>
      </c>
      <c r="B12" s="244" t="s">
        <v>205</v>
      </c>
      <c r="C12" s="244"/>
      <c r="D12" s="244"/>
      <c r="E12" s="244"/>
      <c r="F12" s="244"/>
      <c r="G12" s="244"/>
      <c r="H12" s="244"/>
      <c r="I12" s="169" t="s">
        <v>110</v>
      </c>
    </row>
    <row r="13" spans="1:9" ht="30" customHeight="1">
      <c r="A13" s="199" t="s">
        <v>4</v>
      </c>
      <c r="B13" s="139"/>
      <c r="C13" s="201" t="s">
        <v>69</v>
      </c>
      <c r="D13" s="201"/>
      <c r="E13" s="201" t="s">
        <v>70</v>
      </c>
      <c r="F13" s="201"/>
      <c r="G13" s="201" t="s">
        <v>27</v>
      </c>
      <c r="H13" s="201"/>
      <c r="I13" s="197" t="s">
        <v>26</v>
      </c>
    </row>
    <row r="14" spans="1:9" ht="30" customHeight="1">
      <c r="A14" s="200"/>
      <c r="B14" s="140"/>
      <c r="C14" s="196" t="s">
        <v>5</v>
      </c>
      <c r="D14" s="196"/>
      <c r="E14" s="196" t="s">
        <v>11</v>
      </c>
      <c r="F14" s="196"/>
      <c r="G14" s="196" t="s">
        <v>12</v>
      </c>
      <c r="H14" s="196"/>
      <c r="I14" s="198"/>
    </row>
    <row r="15" spans="1:9" ht="39.75" customHeight="1">
      <c r="A15" s="141" t="s">
        <v>16</v>
      </c>
      <c r="B15" s="142"/>
      <c r="C15" s="184">
        <v>10.3</v>
      </c>
      <c r="D15" s="184"/>
      <c r="E15" s="184">
        <v>3.8</v>
      </c>
      <c r="F15" s="184"/>
      <c r="G15" s="184">
        <v>8.2</v>
      </c>
      <c r="H15" s="184"/>
      <c r="I15" s="143" t="s">
        <v>32</v>
      </c>
    </row>
    <row r="16" spans="1:9" ht="39.75" customHeight="1">
      <c r="A16" s="143" t="s">
        <v>17</v>
      </c>
      <c r="B16" s="142"/>
      <c r="C16" s="184">
        <v>23.3</v>
      </c>
      <c r="D16" s="184"/>
      <c r="E16" s="184">
        <v>4.4</v>
      </c>
      <c r="F16" s="184"/>
      <c r="G16" s="184">
        <v>17.7</v>
      </c>
      <c r="H16" s="184"/>
      <c r="I16" s="143" t="s">
        <v>33</v>
      </c>
    </row>
    <row r="17" spans="1:9" ht="39.75" customHeight="1">
      <c r="A17" s="144" t="s">
        <v>12</v>
      </c>
      <c r="B17" s="145"/>
      <c r="C17" s="222">
        <v>13.7</v>
      </c>
      <c r="D17" s="222"/>
      <c r="E17" s="222">
        <v>3.9</v>
      </c>
      <c r="F17" s="222"/>
      <c r="G17" s="222">
        <v>10.7</v>
      </c>
      <c r="H17" s="222"/>
      <c r="I17" s="144" t="s">
        <v>27</v>
      </c>
    </row>
    <row r="18" spans="1:9" ht="21.75" customHeight="1">
      <c r="A18" s="247" t="s">
        <v>202</v>
      </c>
      <c r="B18" s="247"/>
      <c r="C18" s="247"/>
      <c r="D18" s="146"/>
      <c r="E18" s="146"/>
      <c r="F18" s="146"/>
      <c r="G18" s="146"/>
      <c r="H18" s="194" t="s">
        <v>203</v>
      </c>
      <c r="I18" s="194"/>
    </row>
    <row r="19" spans="1:9" ht="34.5" customHeight="1">
      <c r="A19" s="148"/>
      <c r="B19" s="148"/>
      <c r="C19" s="148"/>
      <c r="D19" s="146"/>
      <c r="E19" s="146"/>
      <c r="F19" s="146"/>
      <c r="G19" s="146"/>
      <c r="H19" s="149"/>
      <c r="I19" s="149"/>
    </row>
    <row r="20" spans="1:9" ht="34.5" customHeight="1">
      <c r="A20" s="148"/>
      <c r="B20" s="148"/>
      <c r="C20" s="148"/>
      <c r="D20" s="146"/>
      <c r="E20" s="146"/>
      <c r="F20" s="146"/>
      <c r="G20" s="146"/>
      <c r="H20" s="149"/>
      <c r="I20" s="149"/>
    </row>
    <row r="21" spans="1:9" ht="30" customHeight="1">
      <c r="A21" s="248" t="s">
        <v>156</v>
      </c>
      <c r="B21" s="185" t="s">
        <v>206</v>
      </c>
      <c r="C21" s="185"/>
      <c r="D21" s="185"/>
      <c r="E21" s="185"/>
      <c r="F21" s="185"/>
      <c r="G21" s="185"/>
      <c r="H21" s="185"/>
      <c r="I21" s="245" t="s">
        <v>155</v>
      </c>
    </row>
    <row r="22" spans="1:9" ht="36" customHeight="1">
      <c r="A22" s="249"/>
      <c r="B22" s="202" t="s">
        <v>207</v>
      </c>
      <c r="C22" s="202"/>
      <c r="D22" s="202"/>
      <c r="E22" s="202"/>
      <c r="F22" s="202"/>
      <c r="G22" s="202"/>
      <c r="H22" s="202"/>
      <c r="I22" s="246"/>
    </row>
    <row r="23" spans="1:9" ht="30" customHeight="1">
      <c r="A23" s="171" t="s">
        <v>108</v>
      </c>
      <c r="B23" s="96"/>
      <c r="C23" s="239" t="s">
        <v>43</v>
      </c>
      <c r="D23" s="239"/>
      <c r="E23" s="239"/>
      <c r="F23" s="239" t="s">
        <v>44</v>
      </c>
      <c r="G23" s="239"/>
      <c r="H23" s="239"/>
      <c r="I23" s="219" t="s">
        <v>109</v>
      </c>
    </row>
    <row r="24" spans="1:9" ht="30" customHeight="1">
      <c r="A24" s="171"/>
      <c r="B24" s="96"/>
      <c r="C24" s="214" t="s">
        <v>14</v>
      </c>
      <c r="D24" s="214"/>
      <c r="E24" s="214"/>
      <c r="F24" s="214" t="s">
        <v>24</v>
      </c>
      <c r="G24" s="214"/>
      <c r="H24" s="214"/>
      <c r="I24" s="219"/>
    </row>
    <row r="25" spans="1:9" ht="30" customHeight="1">
      <c r="A25" s="171"/>
      <c r="B25" s="96"/>
      <c r="C25" s="150" t="s">
        <v>69</v>
      </c>
      <c r="D25" s="150" t="s">
        <v>70</v>
      </c>
      <c r="E25" s="150" t="s">
        <v>27</v>
      </c>
      <c r="F25" s="150" t="s">
        <v>69</v>
      </c>
      <c r="G25" s="150" t="s">
        <v>70</v>
      </c>
      <c r="H25" s="150" t="s">
        <v>27</v>
      </c>
      <c r="I25" s="219"/>
    </row>
    <row r="26" spans="1:9" ht="30" customHeight="1">
      <c r="A26" s="200"/>
      <c r="B26" s="140"/>
      <c r="C26" s="151" t="s">
        <v>5</v>
      </c>
      <c r="D26" s="151" t="s">
        <v>11</v>
      </c>
      <c r="E26" s="151" t="s">
        <v>12</v>
      </c>
      <c r="F26" s="151" t="s">
        <v>5</v>
      </c>
      <c r="G26" s="151" t="s">
        <v>11</v>
      </c>
      <c r="H26" s="151" t="s">
        <v>12</v>
      </c>
      <c r="I26" s="198"/>
    </row>
    <row r="27" spans="1:9" ht="39.75" customHeight="1">
      <c r="A27" s="152" t="s">
        <v>104</v>
      </c>
      <c r="B27" s="96"/>
      <c r="C27" s="113">
        <v>42.8</v>
      </c>
      <c r="D27" s="113" t="s">
        <v>54</v>
      </c>
      <c r="E27" s="113">
        <v>42.8</v>
      </c>
      <c r="F27" s="113">
        <v>14.2</v>
      </c>
      <c r="G27" s="113" t="s">
        <v>54</v>
      </c>
      <c r="H27" s="113">
        <v>14.2</v>
      </c>
      <c r="I27" s="153" t="s">
        <v>100</v>
      </c>
    </row>
    <row r="28" spans="1:9" ht="39.75" customHeight="1">
      <c r="A28" s="152" t="s">
        <v>105</v>
      </c>
      <c r="B28" s="96"/>
      <c r="C28" s="113">
        <v>43.1</v>
      </c>
      <c r="D28" s="113">
        <v>50.4</v>
      </c>
      <c r="E28" s="113">
        <v>43.5</v>
      </c>
      <c r="F28" s="113">
        <v>15.4</v>
      </c>
      <c r="G28" s="113" t="s">
        <v>54</v>
      </c>
      <c r="H28" s="113">
        <v>14.8</v>
      </c>
      <c r="I28" s="153" t="s">
        <v>101</v>
      </c>
    </row>
    <row r="29" spans="1:9" ht="39.75" customHeight="1">
      <c r="A29" s="152" t="s">
        <v>107</v>
      </c>
      <c r="B29" s="96"/>
      <c r="C29" s="113">
        <v>35.3</v>
      </c>
      <c r="D29" s="113">
        <v>57.2</v>
      </c>
      <c r="E29" s="113">
        <v>45.2</v>
      </c>
      <c r="F29" s="113">
        <v>14.3</v>
      </c>
      <c r="G29" s="113">
        <v>3.6</v>
      </c>
      <c r="H29" s="113">
        <v>8.2</v>
      </c>
      <c r="I29" s="153" t="s">
        <v>103</v>
      </c>
    </row>
    <row r="30" spans="1:9" ht="39.75" customHeight="1">
      <c r="A30" s="152" t="s">
        <v>106</v>
      </c>
      <c r="B30" s="96"/>
      <c r="C30" s="113">
        <v>44.3</v>
      </c>
      <c r="D30" s="113">
        <v>52</v>
      </c>
      <c r="E30" s="113">
        <v>45</v>
      </c>
      <c r="F30" s="113">
        <v>11.5</v>
      </c>
      <c r="G30" s="113" t="s">
        <v>54</v>
      </c>
      <c r="H30" s="113">
        <v>10.9</v>
      </c>
      <c r="I30" s="153" t="s">
        <v>102</v>
      </c>
    </row>
    <row r="31" spans="1:9" ht="39.75" customHeight="1">
      <c r="A31" s="152" t="s">
        <v>194</v>
      </c>
      <c r="B31" s="96"/>
      <c r="C31" s="113">
        <v>42.5</v>
      </c>
      <c r="D31" s="113">
        <v>56</v>
      </c>
      <c r="E31" s="113">
        <v>47.5</v>
      </c>
      <c r="F31" s="113">
        <v>12.4</v>
      </c>
      <c r="G31" s="113">
        <v>3.2</v>
      </c>
      <c r="H31" s="113">
        <v>8.3</v>
      </c>
      <c r="I31" s="153" t="s">
        <v>170</v>
      </c>
    </row>
    <row r="32" spans="1:9" ht="39.75" customHeight="1">
      <c r="A32" s="152" t="s">
        <v>171</v>
      </c>
      <c r="B32" s="96"/>
      <c r="C32" s="113">
        <v>39.8</v>
      </c>
      <c r="D32" s="113">
        <v>53</v>
      </c>
      <c r="E32" s="113">
        <v>48.3</v>
      </c>
      <c r="F32" s="113">
        <v>14.1</v>
      </c>
      <c r="G32" s="113">
        <v>3.2</v>
      </c>
      <c r="H32" s="113">
        <v>6.4</v>
      </c>
      <c r="I32" s="153" t="s">
        <v>172</v>
      </c>
    </row>
    <row r="33" spans="1:9" ht="39.75" customHeight="1">
      <c r="A33" s="152" t="s">
        <v>195</v>
      </c>
      <c r="B33" s="96"/>
      <c r="C33" s="113">
        <v>43.9</v>
      </c>
      <c r="D33" s="113">
        <v>50</v>
      </c>
      <c r="E33" s="113">
        <v>47.2</v>
      </c>
      <c r="F33" s="113">
        <v>12.2</v>
      </c>
      <c r="G33" s="113">
        <v>6.8</v>
      </c>
      <c r="H33" s="113">
        <v>9.1</v>
      </c>
      <c r="I33" s="153" t="s">
        <v>176</v>
      </c>
    </row>
    <row r="34" spans="1:9" ht="39.75" customHeight="1">
      <c r="A34" s="144" t="s">
        <v>12</v>
      </c>
      <c r="B34" s="99"/>
      <c r="C34" s="114">
        <v>42.3</v>
      </c>
      <c r="D34" s="114">
        <v>54.2</v>
      </c>
      <c r="E34" s="114">
        <v>45.5</v>
      </c>
      <c r="F34" s="114">
        <v>13.7</v>
      </c>
      <c r="G34" s="114">
        <v>3.9</v>
      </c>
      <c r="H34" s="114">
        <v>10.7</v>
      </c>
      <c r="I34" s="154" t="s">
        <v>27</v>
      </c>
    </row>
    <row r="35" spans="1:9" ht="21.75" customHeight="1">
      <c r="A35" s="247" t="s">
        <v>202</v>
      </c>
      <c r="B35" s="247"/>
      <c r="C35" s="247"/>
      <c r="D35" s="146"/>
      <c r="E35" s="146"/>
      <c r="F35" s="146"/>
      <c r="G35" s="146"/>
      <c r="H35" s="194" t="s">
        <v>203</v>
      </c>
      <c r="I35" s="194"/>
    </row>
    <row r="36" spans="1:9" ht="30" customHeight="1">
      <c r="A36" s="248" t="s">
        <v>158</v>
      </c>
      <c r="B36" s="185" t="s">
        <v>208</v>
      </c>
      <c r="C36" s="185"/>
      <c r="D36" s="185"/>
      <c r="E36" s="185"/>
      <c r="F36" s="185"/>
      <c r="G36" s="185"/>
      <c r="H36" s="185"/>
      <c r="I36" s="245" t="s">
        <v>157</v>
      </c>
    </row>
    <row r="37" spans="1:9" ht="30" customHeight="1">
      <c r="A37" s="249"/>
      <c r="B37" s="203" t="s">
        <v>209</v>
      </c>
      <c r="C37" s="203"/>
      <c r="D37" s="203"/>
      <c r="E37" s="203"/>
      <c r="F37" s="203"/>
      <c r="G37" s="203"/>
      <c r="H37" s="203"/>
      <c r="I37" s="246"/>
    </row>
    <row r="38" spans="1:9" ht="30" customHeight="1">
      <c r="A38" s="199" t="s">
        <v>108</v>
      </c>
      <c r="B38" s="139"/>
      <c r="C38" s="187" t="s">
        <v>154</v>
      </c>
      <c r="D38" s="187"/>
      <c r="E38" s="187" t="s">
        <v>153</v>
      </c>
      <c r="F38" s="187"/>
      <c r="G38" s="189" t="s">
        <v>27</v>
      </c>
      <c r="H38" s="189"/>
      <c r="I38" s="197" t="s">
        <v>109</v>
      </c>
    </row>
    <row r="39" spans="1:9" ht="30" customHeight="1">
      <c r="A39" s="200"/>
      <c r="B39" s="140"/>
      <c r="C39" s="204" t="s">
        <v>16</v>
      </c>
      <c r="D39" s="204"/>
      <c r="E39" s="188" t="s">
        <v>17</v>
      </c>
      <c r="F39" s="188"/>
      <c r="G39" s="190" t="s">
        <v>12</v>
      </c>
      <c r="H39" s="190"/>
      <c r="I39" s="198"/>
    </row>
    <row r="40" spans="1:9" ht="39.75" customHeight="1">
      <c r="A40" s="155" t="s">
        <v>104</v>
      </c>
      <c r="B40" s="107"/>
      <c r="C40" s="186">
        <v>22253</v>
      </c>
      <c r="D40" s="186"/>
      <c r="E40" s="186">
        <v>19479</v>
      </c>
      <c r="F40" s="186"/>
      <c r="G40" s="193">
        <f>SUM(C40:F40)</f>
        <v>41732</v>
      </c>
      <c r="H40" s="193"/>
      <c r="I40" s="156" t="s">
        <v>100</v>
      </c>
    </row>
    <row r="41" spans="1:9" ht="39.75" customHeight="1">
      <c r="A41" s="152" t="s">
        <v>105</v>
      </c>
      <c r="B41" s="107"/>
      <c r="C41" s="186">
        <v>4167</v>
      </c>
      <c r="D41" s="186"/>
      <c r="E41" s="186">
        <v>4672</v>
      </c>
      <c r="F41" s="186"/>
      <c r="G41" s="193">
        <f aca="true" t="shared" si="0" ref="G41:G46">SUM(C41:F41)</f>
        <v>8839</v>
      </c>
      <c r="H41" s="193"/>
      <c r="I41" s="156" t="s">
        <v>101</v>
      </c>
    </row>
    <row r="42" spans="1:9" ht="39.75" customHeight="1">
      <c r="A42" s="152" t="s">
        <v>106</v>
      </c>
      <c r="B42" s="107"/>
      <c r="C42" s="186">
        <v>1957</v>
      </c>
      <c r="D42" s="186"/>
      <c r="E42" s="186">
        <v>2729</v>
      </c>
      <c r="F42" s="186"/>
      <c r="G42" s="193">
        <f t="shared" si="0"/>
        <v>4686</v>
      </c>
      <c r="H42" s="193"/>
      <c r="I42" s="156" t="s">
        <v>102</v>
      </c>
    </row>
    <row r="43" spans="1:9" ht="39.75" customHeight="1">
      <c r="A43" s="155" t="s">
        <v>107</v>
      </c>
      <c r="B43" s="107"/>
      <c r="C43" s="186">
        <v>4985</v>
      </c>
      <c r="D43" s="186"/>
      <c r="E43" s="186">
        <v>2602</v>
      </c>
      <c r="F43" s="186"/>
      <c r="G43" s="193">
        <f t="shared" si="0"/>
        <v>7587</v>
      </c>
      <c r="H43" s="193"/>
      <c r="I43" s="156" t="s">
        <v>103</v>
      </c>
    </row>
    <row r="44" spans="1:9" ht="39.75" customHeight="1">
      <c r="A44" s="155" t="s">
        <v>173</v>
      </c>
      <c r="B44" s="107"/>
      <c r="C44" s="186">
        <v>5595</v>
      </c>
      <c r="D44" s="186"/>
      <c r="E44" s="186">
        <v>4681</v>
      </c>
      <c r="F44" s="186"/>
      <c r="G44" s="193">
        <f t="shared" si="0"/>
        <v>10276</v>
      </c>
      <c r="H44" s="193"/>
      <c r="I44" s="156" t="s">
        <v>170</v>
      </c>
    </row>
    <row r="45" spans="1:9" ht="39.75" customHeight="1">
      <c r="A45" s="155" t="s">
        <v>174</v>
      </c>
      <c r="B45" s="107"/>
      <c r="C45" s="186">
        <v>3201</v>
      </c>
      <c r="D45" s="186"/>
      <c r="E45" s="186">
        <v>2011</v>
      </c>
      <c r="F45" s="186"/>
      <c r="G45" s="193">
        <f t="shared" si="0"/>
        <v>5212</v>
      </c>
      <c r="H45" s="193"/>
      <c r="I45" s="156" t="s">
        <v>172</v>
      </c>
    </row>
    <row r="46" spans="1:9" ht="39.75" customHeight="1">
      <c r="A46" s="155" t="s">
        <v>175</v>
      </c>
      <c r="B46" s="107"/>
      <c r="C46" s="186">
        <v>1349</v>
      </c>
      <c r="D46" s="186"/>
      <c r="E46" s="186">
        <v>946</v>
      </c>
      <c r="F46" s="186"/>
      <c r="G46" s="193">
        <f t="shared" si="0"/>
        <v>2295</v>
      </c>
      <c r="H46" s="193"/>
      <c r="I46" s="156" t="s">
        <v>176</v>
      </c>
    </row>
    <row r="47" spans="1:9" ht="39.75" customHeight="1">
      <c r="A47" s="144" t="s">
        <v>10</v>
      </c>
      <c r="B47" s="99"/>
      <c r="C47" s="191">
        <f>SUM(C40:C46)</f>
        <v>43507</v>
      </c>
      <c r="D47" s="191"/>
      <c r="E47" s="191">
        <f>SUM(E40:E46)</f>
        <v>37120</v>
      </c>
      <c r="F47" s="191"/>
      <c r="G47" s="191">
        <f>SUM(G40:G46)</f>
        <v>80627</v>
      </c>
      <c r="H47" s="191"/>
      <c r="I47" s="154" t="s">
        <v>27</v>
      </c>
    </row>
    <row r="48" spans="1:9" ht="21.75" customHeight="1">
      <c r="A48" s="247" t="s">
        <v>202</v>
      </c>
      <c r="B48" s="247"/>
      <c r="C48" s="247"/>
      <c r="D48" s="146"/>
      <c r="E48" s="146"/>
      <c r="F48" s="146"/>
      <c r="G48" s="146"/>
      <c r="H48" s="194" t="s">
        <v>203</v>
      </c>
      <c r="I48" s="194"/>
    </row>
    <row r="49" spans="1:9" ht="15.75">
      <c r="A49" s="15"/>
      <c r="B49" s="20"/>
      <c r="C49" s="20"/>
      <c r="D49" s="20"/>
      <c r="E49" s="48"/>
      <c r="F49" s="20"/>
      <c r="G49" s="20"/>
      <c r="H49" s="48"/>
      <c r="I49" s="15"/>
    </row>
    <row r="50" spans="1:9" ht="15.75">
      <c r="A50" s="15"/>
      <c r="B50" s="20"/>
      <c r="C50" s="20"/>
      <c r="D50" s="20"/>
      <c r="E50" s="20"/>
      <c r="F50" s="20"/>
      <c r="G50" s="20"/>
      <c r="H50" s="20"/>
      <c r="I50" s="15"/>
    </row>
    <row r="51" spans="1:9" ht="42.75" customHeight="1">
      <c r="A51" s="206" t="s">
        <v>2</v>
      </c>
      <c r="B51" s="208" t="s">
        <v>182</v>
      </c>
      <c r="C51" s="208"/>
      <c r="D51" s="208"/>
      <c r="E51" s="208"/>
      <c r="F51" s="208"/>
      <c r="G51" s="208"/>
      <c r="H51" s="208"/>
      <c r="I51" s="212" t="s">
        <v>34</v>
      </c>
    </row>
    <row r="52" spans="1:9" ht="33.75" customHeight="1">
      <c r="A52" s="207"/>
      <c r="B52" s="209" t="s">
        <v>183</v>
      </c>
      <c r="C52" s="209"/>
      <c r="D52" s="209"/>
      <c r="E52" s="209"/>
      <c r="F52" s="209"/>
      <c r="G52" s="209"/>
      <c r="H52" s="209"/>
      <c r="I52" s="213"/>
    </row>
    <row r="53" spans="1:9" ht="24.75" customHeight="1">
      <c r="A53" s="199" t="s">
        <v>89</v>
      </c>
      <c r="B53" s="6"/>
      <c r="C53" s="195" t="s">
        <v>69</v>
      </c>
      <c r="D53" s="195"/>
      <c r="E53" s="195" t="s">
        <v>70</v>
      </c>
      <c r="F53" s="195"/>
      <c r="G53" s="195" t="s">
        <v>27</v>
      </c>
      <c r="H53" s="195"/>
      <c r="I53" s="197" t="s">
        <v>86</v>
      </c>
    </row>
    <row r="54" spans="1:9" ht="22.5" customHeight="1">
      <c r="A54" s="200"/>
      <c r="B54" s="7"/>
      <c r="C54" s="196" t="s">
        <v>5</v>
      </c>
      <c r="D54" s="196"/>
      <c r="E54" s="196" t="s">
        <v>11</v>
      </c>
      <c r="F54" s="196"/>
      <c r="G54" s="196" t="s">
        <v>12</v>
      </c>
      <c r="H54" s="196"/>
      <c r="I54" s="198"/>
    </row>
    <row r="55" spans="1:9" ht="13.5" customHeight="1">
      <c r="A55" s="19"/>
      <c r="B55" s="20"/>
      <c r="C55" s="182"/>
      <c r="D55" s="182"/>
      <c r="E55" s="182"/>
      <c r="F55" s="182"/>
      <c r="G55" s="22"/>
      <c r="H55" s="22"/>
      <c r="I55" s="21"/>
    </row>
    <row r="56" spans="1:9" ht="21.75" customHeight="1">
      <c r="A56" s="16" t="s">
        <v>87</v>
      </c>
      <c r="B56" s="15"/>
      <c r="C56" s="183">
        <v>406879</v>
      </c>
      <c r="D56" s="183"/>
      <c r="E56" s="183">
        <v>944659</v>
      </c>
      <c r="F56" s="183"/>
      <c r="G56" s="192">
        <v>1351538</v>
      </c>
      <c r="H56" s="192"/>
      <c r="I56" s="27" t="s">
        <v>40</v>
      </c>
    </row>
    <row r="57" spans="1:9" ht="21.75" customHeight="1">
      <c r="A57" s="11" t="s">
        <v>88</v>
      </c>
      <c r="B57" s="15"/>
      <c r="C57" s="183">
        <v>1607948</v>
      </c>
      <c r="D57" s="183"/>
      <c r="E57" s="183">
        <v>1475434</v>
      </c>
      <c r="F57" s="183"/>
      <c r="G57" s="192">
        <v>3083382</v>
      </c>
      <c r="H57" s="192"/>
      <c r="I57" s="27" t="s">
        <v>41</v>
      </c>
    </row>
    <row r="58" spans="1:9" ht="21.75" customHeight="1">
      <c r="A58" s="16" t="s">
        <v>134</v>
      </c>
      <c r="B58" s="15"/>
      <c r="C58" s="183">
        <v>1576580</v>
      </c>
      <c r="D58" s="183"/>
      <c r="E58" s="183">
        <v>1088876</v>
      </c>
      <c r="F58" s="183"/>
      <c r="G58" s="192">
        <v>2665456</v>
      </c>
      <c r="H58" s="192"/>
      <c r="I58" s="27" t="s">
        <v>79</v>
      </c>
    </row>
    <row r="59" spans="1:9" ht="21.75" customHeight="1">
      <c r="A59" s="16" t="s">
        <v>135</v>
      </c>
      <c r="B59" s="15"/>
      <c r="C59" s="183">
        <f>1553182+283648</f>
        <v>1836830</v>
      </c>
      <c r="D59" s="183"/>
      <c r="E59" s="183">
        <f>1147412+557003</f>
        <v>1704415</v>
      </c>
      <c r="F59" s="183"/>
      <c r="G59" s="192">
        <v>3541245</v>
      </c>
      <c r="H59" s="192"/>
      <c r="I59" s="27" t="s">
        <v>136</v>
      </c>
    </row>
    <row r="60" spans="1:9" ht="15" customHeight="1">
      <c r="A60" s="9"/>
      <c r="B60" s="15"/>
      <c r="C60" s="211"/>
      <c r="D60" s="211"/>
      <c r="E60" s="211"/>
      <c r="F60" s="211"/>
      <c r="G60" s="98"/>
      <c r="H60" s="98"/>
      <c r="I60" s="9"/>
    </row>
    <row r="61" spans="1:9" ht="21.75" customHeight="1">
      <c r="A61" s="35" t="s">
        <v>10</v>
      </c>
      <c r="B61" s="35"/>
      <c r="C61" s="210">
        <f>SUM(C56:D60)</f>
        <v>5428237</v>
      </c>
      <c r="D61" s="210"/>
      <c r="E61" s="210">
        <f>SUM(E56:F60)</f>
        <v>5213384</v>
      </c>
      <c r="F61" s="210"/>
      <c r="G61" s="210">
        <f>SUM(G56:H60)</f>
        <v>10641621</v>
      </c>
      <c r="H61" s="210"/>
      <c r="I61" s="35" t="s">
        <v>27</v>
      </c>
    </row>
    <row r="62" spans="1:9" ht="15.75">
      <c r="A62" s="243" t="s">
        <v>193</v>
      </c>
      <c r="B62" s="243"/>
      <c r="C62" s="243"/>
      <c r="D62" s="20"/>
      <c r="E62" s="20"/>
      <c r="F62" s="20"/>
      <c r="G62" s="20"/>
      <c r="H62" s="242" t="s">
        <v>192</v>
      </c>
      <c r="I62" s="242"/>
    </row>
    <row r="63" spans="1:9" ht="15.75">
      <c r="A63" s="15"/>
      <c r="B63" s="20"/>
      <c r="C63" s="20"/>
      <c r="D63" s="20"/>
      <c r="E63" s="20"/>
      <c r="F63" s="20"/>
      <c r="G63" s="20"/>
      <c r="H63" s="20"/>
      <c r="I63" s="15"/>
    </row>
    <row r="64" spans="1:9" ht="15.75">
      <c r="A64" s="15"/>
      <c r="B64" s="20"/>
      <c r="C64" s="20"/>
      <c r="D64" s="74" t="s">
        <v>152</v>
      </c>
      <c r="E64" s="75" t="s">
        <v>150</v>
      </c>
      <c r="F64" s="75" t="s">
        <v>151</v>
      </c>
      <c r="G64" s="20"/>
      <c r="H64" s="20"/>
      <c r="I64" s="15"/>
    </row>
    <row r="65" spans="1:9" ht="15.75">
      <c r="A65" s="15"/>
      <c r="B65" s="20"/>
      <c r="C65" s="20"/>
      <c r="D65" s="20"/>
      <c r="E65" s="20"/>
      <c r="F65" s="20"/>
      <c r="G65" s="20"/>
      <c r="H65" s="20"/>
      <c r="I65" s="15"/>
    </row>
    <row r="66" spans="1:9" ht="15.75">
      <c r="A66" s="15"/>
      <c r="B66" s="20"/>
      <c r="C66" s="20"/>
      <c r="D66" s="20"/>
      <c r="E66" s="20"/>
      <c r="F66" s="20"/>
      <c r="G66" s="20"/>
      <c r="H66" s="20"/>
      <c r="I66" s="15"/>
    </row>
    <row r="67" spans="1:9" ht="15.75">
      <c r="A67" s="15"/>
      <c r="B67" s="20"/>
      <c r="C67" s="20"/>
      <c r="D67" s="20"/>
      <c r="E67" s="20"/>
      <c r="F67" s="20"/>
      <c r="G67" s="20"/>
      <c r="H67" s="20"/>
      <c r="I67" s="15"/>
    </row>
    <row r="68" spans="1:9" ht="15.75">
      <c r="A68" s="15"/>
      <c r="B68" s="20"/>
      <c r="C68" s="20"/>
      <c r="D68" s="20"/>
      <c r="E68" s="20"/>
      <c r="F68" s="20"/>
      <c r="G68" s="20"/>
      <c r="H68" s="20"/>
      <c r="I68" s="15"/>
    </row>
    <row r="69" spans="1:9" ht="15.75">
      <c r="A69" s="15"/>
      <c r="B69" s="20"/>
      <c r="C69" s="20"/>
      <c r="D69" s="20"/>
      <c r="E69" s="20"/>
      <c r="F69" s="20"/>
      <c r="G69" s="20"/>
      <c r="H69" s="20"/>
      <c r="I69" s="15"/>
    </row>
    <row r="70" spans="1:9" ht="15.75">
      <c r="A70" s="15"/>
      <c r="B70" s="20"/>
      <c r="C70" s="20"/>
      <c r="D70" s="20"/>
      <c r="E70" s="20"/>
      <c r="F70" s="20"/>
      <c r="G70" s="20"/>
      <c r="H70" s="20"/>
      <c r="I70" s="15"/>
    </row>
    <row r="71" spans="1:9" ht="31.5" customHeight="1">
      <c r="A71" s="206" t="s">
        <v>3</v>
      </c>
      <c r="B71" s="208" t="s">
        <v>184</v>
      </c>
      <c r="C71" s="208"/>
      <c r="D71" s="208"/>
      <c r="E71" s="208"/>
      <c r="F71" s="208"/>
      <c r="G71" s="208"/>
      <c r="H71" s="208"/>
      <c r="I71" s="212" t="s">
        <v>36</v>
      </c>
    </row>
    <row r="72" spans="1:9" ht="34.5" customHeight="1">
      <c r="A72" s="207"/>
      <c r="B72" s="209" t="s">
        <v>185</v>
      </c>
      <c r="C72" s="209"/>
      <c r="D72" s="209"/>
      <c r="E72" s="209"/>
      <c r="F72" s="209"/>
      <c r="G72" s="209"/>
      <c r="H72" s="209"/>
      <c r="I72" s="213"/>
    </row>
    <row r="73" spans="1:9" ht="15.75">
      <c r="A73" s="199" t="s">
        <v>89</v>
      </c>
      <c r="B73" s="6"/>
      <c r="C73" s="195" t="s">
        <v>69</v>
      </c>
      <c r="D73" s="195"/>
      <c r="E73" s="195" t="s">
        <v>70</v>
      </c>
      <c r="F73" s="195"/>
      <c r="G73" s="195" t="s">
        <v>27</v>
      </c>
      <c r="H73" s="195"/>
      <c r="I73" s="197" t="s">
        <v>86</v>
      </c>
    </row>
    <row r="74" spans="1:9" ht="15.75">
      <c r="A74" s="200"/>
      <c r="B74" s="7"/>
      <c r="C74" s="196" t="s">
        <v>5</v>
      </c>
      <c r="D74" s="196"/>
      <c r="E74" s="196" t="s">
        <v>11</v>
      </c>
      <c r="F74" s="196"/>
      <c r="G74" s="196" t="s">
        <v>12</v>
      </c>
      <c r="H74" s="196"/>
      <c r="I74" s="198"/>
    </row>
    <row r="75" spans="1:9" ht="15.75">
      <c r="A75" s="19"/>
      <c r="B75" s="20"/>
      <c r="C75" s="110"/>
      <c r="D75" s="110"/>
      <c r="E75" s="110"/>
      <c r="F75" s="110"/>
      <c r="G75" s="110"/>
      <c r="H75" s="110"/>
      <c r="I75" s="21"/>
    </row>
    <row r="76" spans="1:9" ht="21.75" customHeight="1">
      <c r="A76" s="11" t="s">
        <v>16</v>
      </c>
      <c r="B76" s="15"/>
      <c r="C76" s="233">
        <v>4391029</v>
      </c>
      <c r="D76" s="233"/>
      <c r="E76" s="233">
        <v>3523778</v>
      </c>
      <c r="F76" s="233"/>
      <c r="G76" s="233">
        <v>7914807</v>
      </c>
      <c r="H76" s="233"/>
      <c r="I76" s="11" t="s">
        <v>32</v>
      </c>
    </row>
    <row r="77" spans="1:9" ht="21.75" customHeight="1">
      <c r="A77" s="11" t="s">
        <v>17</v>
      </c>
      <c r="B77" s="15"/>
      <c r="C77" s="183">
        <v>1041877</v>
      </c>
      <c r="D77" s="183"/>
      <c r="E77" s="183">
        <v>1736009</v>
      </c>
      <c r="F77" s="183"/>
      <c r="G77" s="192">
        <v>2777886</v>
      </c>
      <c r="H77" s="192"/>
      <c r="I77" s="11" t="s">
        <v>33</v>
      </c>
    </row>
    <row r="78" spans="1:9" ht="15.75">
      <c r="A78" s="15"/>
      <c r="B78" s="15"/>
      <c r="C78" s="111"/>
      <c r="D78" s="111"/>
      <c r="E78" s="183"/>
      <c r="F78" s="183"/>
      <c r="G78" s="183"/>
      <c r="H78" s="183"/>
      <c r="I78" s="15"/>
    </row>
    <row r="79" spans="1:9" s="4" customFormat="1" ht="21.75" customHeight="1">
      <c r="A79" s="35" t="s">
        <v>10</v>
      </c>
      <c r="B79" s="35"/>
      <c r="C79" s="210">
        <f>SUM(C76:D78)</f>
        <v>5432906</v>
      </c>
      <c r="D79" s="210"/>
      <c r="E79" s="210">
        <f>SUM(E76:F78)</f>
        <v>5259787</v>
      </c>
      <c r="F79" s="210"/>
      <c r="G79" s="210">
        <f>SUM(G76:H78)</f>
        <v>10692693</v>
      </c>
      <c r="H79" s="210"/>
      <c r="I79" s="14" t="s">
        <v>27</v>
      </c>
    </row>
    <row r="80" spans="1:9" ht="15.75">
      <c r="A80" s="243" t="s">
        <v>193</v>
      </c>
      <c r="B80" s="243"/>
      <c r="C80" s="243"/>
      <c r="D80" s="20"/>
      <c r="E80" s="20"/>
      <c r="F80" s="20"/>
      <c r="G80" s="20"/>
      <c r="H80" s="242" t="s">
        <v>192</v>
      </c>
      <c r="I80" s="242"/>
    </row>
    <row r="81" spans="1:9" ht="15.75">
      <c r="A81" s="15"/>
      <c r="B81" s="20"/>
      <c r="C81" s="20"/>
      <c r="D81" s="20"/>
      <c r="E81" s="20"/>
      <c r="F81" s="20"/>
      <c r="G81" s="20"/>
      <c r="H81" s="20"/>
      <c r="I81" s="15"/>
    </row>
    <row r="82" spans="1:9" ht="15.75">
      <c r="A82" s="15"/>
      <c r="B82" s="20"/>
      <c r="C82" s="20"/>
      <c r="D82" s="20"/>
      <c r="E82" s="20"/>
      <c r="F82" s="20"/>
      <c r="G82" s="20"/>
      <c r="H82" s="20"/>
      <c r="I82" s="15"/>
    </row>
    <row r="83" spans="1:9" ht="15.75">
      <c r="A83" s="15"/>
      <c r="B83" s="20"/>
      <c r="C83" s="20"/>
      <c r="D83" s="20"/>
      <c r="E83" s="20"/>
      <c r="F83" s="20"/>
      <c r="G83" s="20"/>
      <c r="H83" s="20"/>
      <c r="I83" s="15"/>
    </row>
    <row r="84" spans="1:9" ht="15.75">
      <c r="A84" s="15"/>
      <c r="B84" s="20"/>
      <c r="C84" s="20"/>
      <c r="D84" s="20"/>
      <c r="E84" s="20"/>
      <c r="F84" s="20"/>
      <c r="G84" s="20"/>
      <c r="H84" s="20"/>
      <c r="I84" s="15"/>
    </row>
    <row r="85" spans="1:9" ht="15.75">
      <c r="A85" s="15"/>
      <c r="B85" s="20"/>
      <c r="C85" s="20"/>
      <c r="D85" s="20"/>
      <c r="E85" s="20"/>
      <c r="F85" s="20"/>
      <c r="G85" s="20"/>
      <c r="H85" s="20"/>
      <c r="I85" s="15"/>
    </row>
    <row r="86" spans="1:9" ht="15.75">
      <c r="A86" s="15"/>
      <c r="B86" s="20"/>
      <c r="C86" s="20"/>
      <c r="D86" s="20"/>
      <c r="E86" s="20"/>
      <c r="F86" s="20"/>
      <c r="G86" s="20"/>
      <c r="H86" s="20"/>
      <c r="I86" s="15"/>
    </row>
    <row r="87" spans="1:9" ht="39" customHeight="1">
      <c r="A87" s="221" t="s">
        <v>15</v>
      </c>
      <c r="B87" s="235" t="s">
        <v>186</v>
      </c>
      <c r="C87" s="235"/>
      <c r="D87" s="235"/>
      <c r="E87" s="235"/>
      <c r="F87" s="235"/>
      <c r="G87" s="235"/>
      <c r="H87" s="235"/>
      <c r="I87" s="212" t="s">
        <v>37</v>
      </c>
    </row>
    <row r="88" spans="1:9" ht="34.5" customHeight="1">
      <c r="A88" s="207"/>
      <c r="B88" s="220" t="s">
        <v>187</v>
      </c>
      <c r="C88" s="220"/>
      <c r="D88" s="220"/>
      <c r="E88" s="220"/>
      <c r="F88" s="220"/>
      <c r="G88" s="220"/>
      <c r="H88" s="220"/>
      <c r="I88" s="213"/>
    </row>
    <row r="89" spans="1:9" ht="21" customHeight="1">
      <c r="A89" s="199" t="s">
        <v>117</v>
      </c>
      <c r="B89" s="6"/>
      <c r="C89" s="189" t="s">
        <v>43</v>
      </c>
      <c r="D89" s="189"/>
      <c r="E89" s="189"/>
      <c r="F89" s="189" t="s">
        <v>44</v>
      </c>
      <c r="G89" s="189"/>
      <c r="H89" s="189"/>
      <c r="I89" s="197" t="s">
        <v>85</v>
      </c>
    </row>
    <row r="90" spans="1:9" ht="19.5" customHeight="1">
      <c r="A90" s="171"/>
      <c r="B90" s="20"/>
      <c r="C90" s="214" t="s">
        <v>14</v>
      </c>
      <c r="D90" s="214"/>
      <c r="E90" s="214"/>
      <c r="F90" s="214" t="s">
        <v>24</v>
      </c>
      <c r="G90" s="214"/>
      <c r="H90" s="214"/>
      <c r="I90" s="219"/>
    </row>
    <row r="91" spans="1:9" ht="21.75" customHeight="1">
      <c r="A91" s="171"/>
      <c r="B91" s="20"/>
      <c r="C91" s="64" t="s">
        <v>69</v>
      </c>
      <c r="D91" s="64" t="s">
        <v>70</v>
      </c>
      <c r="E91" s="64" t="s">
        <v>27</v>
      </c>
      <c r="F91" s="64" t="s">
        <v>69</v>
      </c>
      <c r="G91" s="64" t="s">
        <v>70</v>
      </c>
      <c r="H91" s="64" t="s">
        <v>27</v>
      </c>
      <c r="I91" s="219"/>
    </row>
    <row r="92" spans="1:9" ht="25.5" customHeight="1">
      <c r="A92" s="200"/>
      <c r="B92" s="7"/>
      <c r="C92" s="63" t="s">
        <v>5</v>
      </c>
      <c r="D92" s="63" t="s">
        <v>11</v>
      </c>
      <c r="E92" s="63" t="s">
        <v>12</v>
      </c>
      <c r="F92" s="63" t="s">
        <v>5</v>
      </c>
      <c r="G92" s="63" t="s">
        <v>11</v>
      </c>
      <c r="H92" s="63" t="s">
        <v>12</v>
      </c>
      <c r="I92" s="198"/>
    </row>
    <row r="93" spans="1:9" ht="15.75">
      <c r="A93" s="15"/>
      <c r="B93" s="20"/>
      <c r="C93" s="15"/>
      <c r="D93" s="15"/>
      <c r="E93" s="15"/>
      <c r="F93" s="15"/>
      <c r="G93" s="15"/>
      <c r="H93" s="15"/>
      <c r="I93" s="15"/>
    </row>
    <row r="94" spans="1:9" ht="21.75" customHeight="1">
      <c r="A94" s="36" t="s">
        <v>81</v>
      </c>
      <c r="B94" s="20"/>
      <c r="C94" s="67"/>
      <c r="D94" s="67"/>
      <c r="E94" s="67"/>
      <c r="F94" s="67"/>
      <c r="G94" s="67"/>
      <c r="H94" s="67"/>
      <c r="I94" s="38" t="s">
        <v>127</v>
      </c>
    </row>
    <row r="95" spans="1:9" ht="21.75" customHeight="1">
      <c r="A95" s="36" t="s">
        <v>82</v>
      </c>
      <c r="B95" s="20"/>
      <c r="C95" s="67"/>
      <c r="D95" s="67"/>
      <c r="E95" s="67"/>
      <c r="F95" s="67"/>
      <c r="G95" s="67"/>
      <c r="H95" s="67"/>
      <c r="I95" s="38" t="s">
        <v>128</v>
      </c>
    </row>
    <row r="96" spans="1:9" ht="21.75" customHeight="1">
      <c r="A96" s="36" t="s">
        <v>83</v>
      </c>
      <c r="B96" s="20"/>
      <c r="C96" s="67"/>
      <c r="D96" s="67"/>
      <c r="E96" s="67"/>
      <c r="F96" s="67"/>
      <c r="G96" s="67"/>
      <c r="H96" s="67"/>
      <c r="I96" s="38" t="s">
        <v>129</v>
      </c>
    </row>
    <row r="97" spans="1:9" s="4" customFormat="1" ht="21.75" customHeight="1">
      <c r="A97" s="9" t="s">
        <v>12</v>
      </c>
      <c r="B97" s="9"/>
      <c r="C97" s="67"/>
      <c r="D97" s="67"/>
      <c r="E97" s="67"/>
      <c r="F97" s="67"/>
      <c r="G97" s="67"/>
      <c r="H97" s="67"/>
      <c r="I97" s="9" t="s">
        <v>27</v>
      </c>
    </row>
    <row r="98" spans="1:9" ht="15.75">
      <c r="A98" s="39"/>
      <c r="B98" s="39"/>
      <c r="C98" s="40"/>
      <c r="D98" s="40"/>
      <c r="E98" s="40"/>
      <c r="F98" s="40"/>
      <c r="G98" s="32"/>
      <c r="H98" s="32"/>
      <c r="I98" s="39"/>
    </row>
    <row r="99" spans="1:9" ht="19.5" customHeight="1">
      <c r="A99" s="15" t="s">
        <v>13</v>
      </c>
      <c r="B99" s="20"/>
      <c r="C99" s="20"/>
      <c r="D99" s="20"/>
      <c r="E99" s="20"/>
      <c r="F99" s="20"/>
      <c r="G99" s="20"/>
      <c r="H99" s="20"/>
      <c r="I99" s="15" t="s">
        <v>30</v>
      </c>
    </row>
    <row r="100" spans="1:9" ht="19.5" customHeight="1">
      <c r="A100" s="15"/>
      <c r="B100" s="20"/>
      <c r="C100" s="20"/>
      <c r="D100" s="20"/>
      <c r="E100" s="20"/>
      <c r="F100" s="20"/>
      <c r="G100" s="20"/>
      <c r="H100" s="20"/>
      <c r="I100" s="15"/>
    </row>
    <row r="101" spans="1:9" ht="19.5" customHeight="1">
      <c r="A101" s="15"/>
      <c r="B101" s="20"/>
      <c r="C101" s="20"/>
      <c r="D101" s="20"/>
      <c r="E101" s="20"/>
      <c r="F101" s="20"/>
      <c r="G101" s="20"/>
      <c r="H101" s="20"/>
      <c r="I101" s="15"/>
    </row>
    <row r="102" spans="1:9" ht="19.5" customHeight="1">
      <c r="A102" s="15"/>
      <c r="B102" s="20"/>
      <c r="C102" s="20"/>
      <c r="D102" s="20"/>
      <c r="E102" s="20"/>
      <c r="F102" s="20"/>
      <c r="G102" s="20"/>
      <c r="H102" s="20"/>
      <c r="I102" s="15"/>
    </row>
    <row r="103" spans="1:9" ht="19.5" customHeight="1">
      <c r="A103" s="15"/>
      <c r="B103" s="20"/>
      <c r="C103" s="20"/>
      <c r="D103" s="20"/>
      <c r="E103" s="20"/>
      <c r="F103" s="20"/>
      <c r="G103" s="20"/>
      <c r="H103" s="20"/>
      <c r="I103" s="15"/>
    </row>
    <row r="104" spans="1:9" ht="19.5" customHeight="1">
      <c r="A104" s="15"/>
      <c r="B104" s="20"/>
      <c r="C104" s="20"/>
      <c r="D104" s="20"/>
      <c r="E104" s="20"/>
      <c r="F104" s="20"/>
      <c r="G104" s="20"/>
      <c r="H104" s="20"/>
      <c r="I104" s="15"/>
    </row>
    <row r="105" spans="1:9" ht="19.5" customHeight="1">
      <c r="A105" s="15"/>
      <c r="B105" s="20"/>
      <c r="C105" s="20"/>
      <c r="D105" s="20"/>
      <c r="E105" s="20"/>
      <c r="F105" s="20"/>
      <c r="G105" s="20"/>
      <c r="H105" s="20"/>
      <c r="I105" s="15"/>
    </row>
    <row r="106" spans="1:9" ht="38.25" customHeight="1">
      <c r="A106" s="206" t="s">
        <v>18</v>
      </c>
      <c r="B106" s="223" t="s">
        <v>159</v>
      </c>
      <c r="C106" s="223"/>
      <c r="D106" s="223"/>
      <c r="E106" s="223"/>
      <c r="F106" s="223"/>
      <c r="G106" s="223"/>
      <c r="H106" s="223"/>
      <c r="I106" s="212" t="s">
        <v>39</v>
      </c>
    </row>
    <row r="107" spans="1:9" ht="34.5" customHeight="1">
      <c r="A107" s="207"/>
      <c r="B107" s="209" t="s">
        <v>160</v>
      </c>
      <c r="C107" s="209"/>
      <c r="D107" s="209"/>
      <c r="E107" s="209"/>
      <c r="F107" s="209"/>
      <c r="G107" s="209"/>
      <c r="H107" s="209"/>
      <c r="I107" s="213"/>
    </row>
    <row r="108" spans="1:9" ht="26.25" customHeight="1">
      <c r="A108" s="199" t="s">
        <v>117</v>
      </c>
      <c r="B108" s="20"/>
      <c r="C108" s="195" t="s">
        <v>69</v>
      </c>
      <c r="D108" s="195"/>
      <c r="E108" s="195" t="s">
        <v>70</v>
      </c>
      <c r="F108" s="195"/>
      <c r="G108" s="195" t="s">
        <v>27</v>
      </c>
      <c r="H108" s="195"/>
      <c r="I108" s="197" t="s">
        <v>85</v>
      </c>
    </row>
    <row r="109" spans="1:9" ht="27.75" customHeight="1">
      <c r="A109" s="200"/>
      <c r="B109" s="7"/>
      <c r="C109" s="196" t="s">
        <v>5</v>
      </c>
      <c r="D109" s="196"/>
      <c r="E109" s="196" t="s">
        <v>11</v>
      </c>
      <c r="F109" s="196"/>
      <c r="G109" s="196" t="s">
        <v>12</v>
      </c>
      <c r="H109" s="196"/>
      <c r="I109" s="198"/>
    </row>
    <row r="110" spans="1:9" ht="19.5" customHeight="1">
      <c r="A110" s="15"/>
      <c r="B110" s="20"/>
      <c r="C110" s="15"/>
      <c r="D110" s="15"/>
      <c r="E110" s="15"/>
      <c r="F110" s="15"/>
      <c r="G110" s="15"/>
      <c r="H110" s="15"/>
      <c r="I110" s="15"/>
    </row>
    <row r="111" spans="1:9" ht="21.75" customHeight="1">
      <c r="A111" s="36" t="s">
        <v>81</v>
      </c>
      <c r="B111" s="20"/>
      <c r="C111" s="234"/>
      <c r="D111" s="234"/>
      <c r="E111" s="234"/>
      <c r="F111" s="234"/>
      <c r="G111" s="234"/>
      <c r="H111" s="234"/>
      <c r="I111" s="38" t="s">
        <v>127</v>
      </c>
    </row>
    <row r="112" spans="1:9" ht="21.75" customHeight="1">
      <c r="A112" s="36" t="s">
        <v>82</v>
      </c>
      <c r="B112" s="20"/>
      <c r="C112" s="234"/>
      <c r="D112" s="234"/>
      <c r="E112" s="234"/>
      <c r="F112" s="234"/>
      <c r="G112" s="234"/>
      <c r="H112" s="234"/>
      <c r="I112" s="38" t="s">
        <v>128</v>
      </c>
    </row>
    <row r="113" spans="1:9" ht="21.75" customHeight="1">
      <c r="A113" s="36" t="s">
        <v>83</v>
      </c>
      <c r="B113" s="20"/>
      <c r="C113" s="234"/>
      <c r="D113" s="234"/>
      <c r="E113" s="234"/>
      <c r="F113" s="234"/>
      <c r="G113" s="234"/>
      <c r="H113" s="234"/>
      <c r="I113" s="38" t="s">
        <v>129</v>
      </c>
    </row>
    <row r="114" spans="1:9" ht="21.75" customHeight="1">
      <c r="A114" s="9" t="s">
        <v>12</v>
      </c>
      <c r="B114" s="9"/>
      <c r="C114" s="236"/>
      <c r="D114" s="236"/>
      <c r="E114" s="236"/>
      <c r="F114" s="236"/>
      <c r="G114" s="236"/>
      <c r="H114" s="236"/>
      <c r="I114" s="9" t="s">
        <v>27</v>
      </c>
    </row>
    <row r="115" spans="1:9" ht="13.5" customHeight="1">
      <c r="A115" s="39"/>
      <c r="B115" s="39"/>
      <c r="C115" s="7"/>
      <c r="D115" s="7"/>
      <c r="E115" s="7"/>
      <c r="F115" s="40"/>
      <c r="G115" s="32"/>
      <c r="H115" s="32"/>
      <c r="I115" s="39"/>
    </row>
    <row r="116" spans="1:9" ht="19.5" customHeight="1">
      <c r="A116" s="15" t="s">
        <v>13</v>
      </c>
      <c r="B116" s="20"/>
      <c r="C116" s="20"/>
      <c r="D116" s="20"/>
      <c r="E116" s="20"/>
      <c r="F116" s="20"/>
      <c r="G116" s="20"/>
      <c r="H116" s="20"/>
      <c r="I116" s="15" t="s">
        <v>30</v>
      </c>
    </row>
    <row r="117" spans="1:9" ht="19.5" customHeight="1">
      <c r="A117" s="15"/>
      <c r="B117" s="20"/>
      <c r="C117" s="20"/>
      <c r="D117" s="20"/>
      <c r="E117" s="20"/>
      <c r="F117" s="20"/>
      <c r="G117" s="20"/>
      <c r="H117" s="20"/>
      <c r="I117" s="15"/>
    </row>
    <row r="118" spans="1:9" ht="19.5" customHeight="1">
      <c r="A118" s="15"/>
      <c r="B118" s="20"/>
      <c r="C118" s="20"/>
      <c r="D118" s="20"/>
      <c r="E118" s="20"/>
      <c r="F118" s="20"/>
      <c r="G118" s="20"/>
      <c r="H118" s="20"/>
      <c r="I118" s="15"/>
    </row>
    <row r="119" spans="1:9" ht="19.5" customHeight="1">
      <c r="A119" s="15"/>
      <c r="B119" s="20"/>
      <c r="C119" s="20"/>
      <c r="D119" s="20"/>
      <c r="E119" s="20"/>
      <c r="F119" s="20"/>
      <c r="G119" s="20"/>
      <c r="H119" s="20"/>
      <c r="I119" s="15"/>
    </row>
    <row r="120" spans="1:9" ht="19.5" customHeight="1">
      <c r="A120" s="15"/>
      <c r="B120" s="20"/>
      <c r="C120" s="20"/>
      <c r="D120" s="20"/>
      <c r="E120" s="20"/>
      <c r="F120" s="20"/>
      <c r="G120" s="20"/>
      <c r="H120" s="20"/>
      <c r="I120" s="15"/>
    </row>
    <row r="121" spans="1:9" ht="19.5" customHeight="1">
      <c r="A121" s="15"/>
      <c r="B121" s="20"/>
      <c r="C121" s="20"/>
      <c r="D121" s="20"/>
      <c r="E121" s="20"/>
      <c r="F121" s="20"/>
      <c r="G121" s="20"/>
      <c r="H121" s="20"/>
      <c r="I121" s="15"/>
    </row>
    <row r="122" spans="1:9" ht="19.5" customHeight="1">
      <c r="A122" s="15"/>
      <c r="B122" s="20"/>
      <c r="C122" s="20"/>
      <c r="D122" s="20"/>
      <c r="E122" s="20"/>
      <c r="F122" s="20"/>
      <c r="G122" s="20"/>
      <c r="H122" s="20"/>
      <c r="I122" s="15"/>
    </row>
    <row r="123" spans="1:9" ht="25.5" customHeight="1">
      <c r="A123" s="221" t="s">
        <v>113</v>
      </c>
      <c r="B123" s="215" t="s">
        <v>161</v>
      </c>
      <c r="C123" s="215"/>
      <c r="D123" s="215"/>
      <c r="E123" s="215"/>
      <c r="F123" s="215"/>
      <c r="G123" s="215"/>
      <c r="H123" s="215"/>
      <c r="I123" s="212" t="s">
        <v>42</v>
      </c>
    </row>
    <row r="124" spans="1:9" ht="33.75" customHeight="1">
      <c r="A124" s="207"/>
      <c r="B124" s="209" t="s">
        <v>132</v>
      </c>
      <c r="C124" s="209"/>
      <c r="D124" s="209"/>
      <c r="E124" s="209"/>
      <c r="F124" s="209"/>
      <c r="G124" s="209"/>
      <c r="H124" s="209"/>
      <c r="I124" s="213"/>
    </row>
    <row r="125" spans="1:9" ht="30.75" customHeight="1">
      <c r="A125" s="237" t="s">
        <v>117</v>
      </c>
      <c r="B125" s="41"/>
      <c r="C125" s="195" t="s">
        <v>69</v>
      </c>
      <c r="D125" s="195"/>
      <c r="E125" s="195" t="s">
        <v>70</v>
      </c>
      <c r="F125" s="195"/>
      <c r="G125" s="195" t="s">
        <v>27</v>
      </c>
      <c r="H125" s="195"/>
      <c r="I125" s="197" t="s">
        <v>85</v>
      </c>
    </row>
    <row r="126" spans="1:9" ht="29.25" customHeight="1">
      <c r="A126" s="238"/>
      <c r="B126" s="42"/>
      <c r="C126" s="196" t="s">
        <v>5</v>
      </c>
      <c r="D126" s="196"/>
      <c r="E126" s="196" t="s">
        <v>11</v>
      </c>
      <c r="F126" s="196"/>
      <c r="G126" s="196" t="s">
        <v>12</v>
      </c>
      <c r="H126" s="196"/>
      <c r="I126" s="198"/>
    </row>
    <row r="127" spans="1:9" ht="15.75">
      <c r="A127" s="15"/>
      <c r="B127" s="20"/>
      <c r="C127" s="15"/>
      <c r="D127" s="15"/>
      <c r="E127" s="15"/>
      <c r="F127" s="15"/>
      <c r="G127" s="15"/>
      <c r="H127" s="15"/>
      <c r="I127" s="43"/>
    </row>
    <row r="128" spans="1:9" ht="21.75" customHeight="1">
      <c r="A128" s="36" t="s">
        <v>81</v>
      </c>
      <c r="B128" s="20"/>
      <c r="C128" s="183"/>
      <c r="D128" s="183"/>
      <c r="E128" s="183"/>
      <c r="F128" s="183"/>
      <c r="G128" s="183"/>
      <c r="H128" s="183"/>
      <c r="I128" s="38" t="s">
        <v>127</v>
      </c>
    </row>
    <row r="129" spans="1:9" ht="21.75" customHeight="1">
      <c r="A129" s="36" t="s">
        <v>82</v>
      </c>
      <c r="B129" s="44"/>
      <c r="C129" s="183"/>
      <c r="D129" s="183"/>
      <c r="E129" s="183"/>
      <c r="F129" s="183"/>
      <c r="G129" s="183"/>
      <c r="H129" s="183"/>
      <c r="I129" s="38" t="s">
        <v>128</v>
      </c>
    </row>
    <row r="130" spans="1:9" ht="21.75" customHeight="1">
      <c r="A130" s="36" t="s">
        <v>83</v>
      </c>
      <c r="B130" s="20"/>
      <c r="C130" s="183"/>
      <c r="D130" s="183"/>
      <c r="E130" s="183"/>
      <c r="F130" s="183"/>
      <c r="G130" s="183"/>
      <c r="H130" s="183"/>
      <c r="I130" s="38" t="s">
        <v>129</v>
      </c>
    </row>
    <row r="131" spans="1:9" ht="15.75">
      <c r="A131" s="15"/>
      <c r="B131" s="15"/>
      <c r="C131" s="20"/>
      <c r="D131" s="20"/>
      <c r="E131" s="20"/>
      <c r="F131" s="20"/>
      <c r="G131" s="20"/>
      <c r="H131" s="65"/>
      <c r="I131" s="15"/>
    </row>
    <row r="132" spans="1:9" ht="21.75" customHeight="1">
      <c r="A132" s="14" t="s">
        <v>10</v>
      </c>
      <c r="B132" s="45"/>
      <c r="C132" s="216"/>
      <c r="D132" s="216"/>
      <c r="E132" s="216"/>
      <c r="F132" s="216"/>
      <c r="G132" s="216"/>
      <c r="H132" s="216"/>
      <c r="I132" s="14" t="s">
        <v>27</v>
      </c>
    </row>
    <row r="133" spans="1:9" ht="15.75">
      <c r="A133" s="15" t="s">
        <v>13</v>
      </c>
      <c r="B133" s="20"/>
      <c r="C133" s="20"/>
      <c r="D133" s="20"/>
      <c r="E133" s="20"/>
      <c r="F133" s="15"/>
      <c r="G133" s="15"/>
      <c r="H133" s="20"/>
      <c r="I133" s="15" t="s">
        <v>30</v>
      </c>
    </row>
    <row r="134" spans="1:9" ht="15.75">
      <c r="A134" s="15"/>
      <c r="B134" s="20"/>
      <c r="C134" s="20"/>
      <c r="D134" s="20"/>
      <c r="E134" s="20"/>
      <c r="F134" s="15"/>
      <c r="G134" s="15"/>
      <c r="H134" s="20"/>
      <c r="I134" s="15"/>
    </row>
    <row r="135" spans="1:9" ht="15.75">
      <c r="A135" s="15"/>
      <c r="B135" s="20"/>
      <c r="C135" s="20"/>
      <c r="D135" s="20"/>
      <c r="E135" s="20"/>
      <c r="F135" s="15"/>
      <c r="G135" s="15"/>
      <c r="H135" s="20"/>
      <c r="I135" s="15"/>
    </row>
    <row r="136" spans="1:9" ht="30" customHeight="1">
      <c r="A136" s="221" t="s">
        <v>23</v>
      </c>
      <c r="B136" s="215" t="s">
        <v>162</v>
      </c>
      <c r="C136" s="215"/>
      <c r="D136" s="215"/>
      <c r="E136" s="215"/>
      <c r="F136" s="215"/>
      <c r="G136" s="215"/>
      <c r="H136" s="215"/>
      <c r="I136" s="212" t="s">
        <v>111</v>
      </c>
    </row>
    <row r="137" spans="1:9" ht="33" customHeight="1">
      <c r="A137" s="207"/>
      <c r="B137" s="220" t="s">
        <v>163</v>
      </c>
      <c r="C137" s="220"/>
      <c r="D137" s="220"/>
      <c r="E137" s="220"/>
      <c r="F137" s="220"/>
      <c r="G137" s="220"/>
      <c r="H137" s="220"/>
      <c r="I137" s="213"/>
    </row>
    <row r="138" spans="1:9" ht="22.5" customHeight="1">
      <c r="A138" s="240" t="s">
        <v>21</v>
      </c>
      <c r="B138" s="240"/>
      <c r="C138" s="195" t="s">
        <v>69</v>
      </c>
      <c r="D138" s="195"/>
      <c r="E138" s="195" t="s">
        <v>70</v>
      </c>
      <c r="F138" s="195"/>
      <c r="G138" s="195" t="s">
        <v>27</v>
      </c>
      <c r="H138" s="195"/>
      <c r="I138" s="217" t="s">
        <v>48</v>
      </c>
    </row>
    <row r="139" spans="1:9" ht="27" customHeight="1">
      <c r="A139" s="241"/>
      <c r="B139" s="241"/>
      <c r="C139" s="196" t="s">
        <v>5</v>
      </c>
      <c r="D139" s="196"/>
      <c r="E139" s="196" t="s">
        <v>11</v>
      </c>
      <c r="F139" s="196"/>
      <c r="G139" s="196" t="s">
        <v>12</v>
      </c>
      <c r="H139" s="196"/>
      <c r="I139" s="218"/>
    </row>
    <row r="140" spans="1:9" ht="15.75">
      <c r="A140" s="15"/>
      <c r="B140" s="20"/>
      <c r="C140" s="20"/>
      <c r="D140" s="15"/>
      <c r="E140" s="15"/>
      <c r="F140" s="15"/>
      <c r="G140" s="15"/>
      <c r="H140" s="15"/>
      <c r="I140" s="15"/>
    </row>
    <row r="141" spans="1:9" ht="43.5" customHeight="1">
      <c r="A141" s="70" t="s">
        <v>147</v>
      </c>
      <c r="B141" s="49"/>
      <c r="C141" s="183"/>
      <c r="D141" s="183"/>
      <c r="E141" s="183"/>
      <c r="F141" s="183"/>
      <c r="G141" s="183"/>
      <c r="H141" s="183"/>
      <c r="I141" s="44" t="s">
        <v>49</v>
      </c>
    </row>
    <row r="142" spans="1:9" ht="42" customHeight="1">
      <c r="A142" s="70" t="s">
        <v>148</v>
      </c>
      <c r="B142" s="49"/>
      <c r="C142" s="183"/>
      <c r="D142" s="183"/>
      <c r="E142" s="183"/>
      <c r="F142" s="183"/>
      <c r="G142" s="183"/>
      <c r="H142" s="183"/>
      <c r="I142" s="44" t="s">
        <v>146</v>
      </c>
    </row>
    <row r="143" spans="1:9" ht="33.75" customHeight="1">
      <c r="A143" s="70" t="s">
        <v>22</v>
      </c>
      <c r="B143" s="49"/>
      <c r="C143" s="183"/>
      <c r="D143" s="183"/>
      <c r="E143" s="183"/>
      <c r="F143" s="183"/>
      <c r="G143" s="183"/>
      <c r="H143" s="183"/>
      <c r="I143" s="44" t="s">
        <v>52</v>
      </c>
    </row>
    <row r="144" spans="1:9" ht="42" customHeight="1">
      <c r="A144" s="70" t="s">
        <v>149</v>
      </c>
      <c r="B144" s="49"/>
      <c r="C144" s="183"/>
      <c r="D144" s="183"/>
      <c r="E144" s="183"/>
      <c r="F144" s="183"/>
      <c r="G144" s="183"/>
      <c r="H144" s="183"/>
      <c r="I144" s="51" t="s">
        <v>130</v>
      </c>
    </row>
    <row r="145" spans="1:9" ht="15.75">
      <c r="A145" s="50"/>
      <c r="B145" s="49"/>
      <c r="C145" s="20"/>
      <c r="D145" s="20"/>
      <c r="E145" s="20"/>
      <c r="F145" s="68"/>
      <c r="G145" s="20"/>
      <c r="H145" s="66"/>
      <c r="I145" s="15"/>
    </row>
    <row r="146" spans="1:9" ht="15.75">
      <c r="A146" s="15"/>
      <c r="B146" s="48"/>
      <c r="C146" s="69"/>
      <c r="D146" s="20"/>
      <c r="E146" s="69"/>
      <c r="F146" s="69"/>
      <c r="G146" s="69"/>
      <c r="H146" s="15"/>
      <c r="I146" s="15"/>
    </row>
    <row r="147" spans="1:9" ht="21.75" customHeight="1">
      <c r="A147" s="35" t="s">
        <v>10</v>
      </c>
      <c r="B147" s="35"/>
      <c r="C147" s="210"/>
      <c r="D147" s="210"/>
      <c r="E147" s="210"/>
      <c r="F147" s="210"/>
      <c r="G147" s="210"/>
      <c r="H147" s="210"/>
      <c r="I147" s="35" t="s">
        <v>27</v>
      </c>
    </row>
    <row r="148" spans="1:9" ht="15.75">
      <c r="A148" s="15" t="s">
        <v>13</v>
      </c>
      <c r="B148" s="20"/>
      <c r="C148" s="20"/>
      <c r="D148" s="20"/>
      <c r="E148" s="20"/>
      <c r="F148" s="20"/>
      <c r="G148" s="20"/>
      <c r="H148" s="20"/>
      <c r="I148" s="15" t="s">
        <v>30</v>
      </c>
    </row>
    <row r="149" spans="1:9" ht="15.75">
      <c r="A149" s="15"/>
      <c r="B149" s="20"/>
      <c r="C149" s="20"/>
      <c r="D149" s="20"/>
      <c r="E149" s="20"/>
      <c r="F149" s="20"/>
      <c r="G149" s="20"/>
      <c r="H149" s="20"/>
      <c r="I149" s="15"/>
    </row>
    <row r="150" spans="1:9" ht="15.75">
      <c r="A150" s="15"/>
      <c r="B150" s="20"/>
      <c r="C150" s="20"/>
      <c r="D150" s="20"/>
      <c r="E150" s="20"/>
      <c r="F150" s="20"/>
      <c r="G150" s="20"/>
      <c r="H150" s="20"/>
      <c r="I150" s="15"/>
    </row>
    <row r="151" spans="1:9" ht="15.75">
      <c r="A151" s="15"/>
      <c r="B151" s="20"/>
      <c r="C151" s="20"/>
      <c r="D151" s="20"/>
      <c r="E151" s="20"/>
      <c r="F151" s="20"/>
      <c r="G151" s="20"/>
      <c r="H151" s="20"/>
      <c r="I151" s="15"/>
    </row>
    <row r="152" spans="1:9" ht="15.75">
      <c r="A152" s="15"/>
      <c r="B152" s="20"/>
      <c r="C152" s="20"/>
      <c r="D152" s="20"/>
      <c r="E152" s="20"/>
      <c r="F152" s="20"/>
      <c r="G152" s="20"/>
      <c r="H152" s="20"/>
      <c r="I152" s="15"/>
    </row>
    <row r="153" spans="1:9" ht="15.75">
      <c r="A153" s="15"/>
      <c r="B153" s="20"/>
      <c r="C153" s="20"/>
      <c r="D153" s="20"/>
      <c r="E153" s="20"/>
      <c r="F153" s="20"/>
      <c r="G153" s="20"/>
      <c r="H153" s="20"/>
      <c r="I153" s="15"/>
    </row>
    <row r="154" spans="2:8" s="15" customFormat="1" ht="15.75">
      <c r="B154" s="20"/>
      <c r="C154" s="20"/>
      <c r="D154" s="20"/>
      <c r="E154" s="20"/>
      <c r="F154" s="20"/>
      <c r="G154" s="20"/>
      <c r="H154" s="20"/>
    </row>
    <row r="155" spans="1:9" ht="24" customHeight="1">
      <c r="A155" s="221" t="s">
        <v>114</v>
      </c>
      <c r="B155" s="215" t="s">
        <v>164</v>
      </c>
      <c r="C155" s="215"/>
      <c r="D155" s="215"/>
      <c r="E155" s="215"/>
      <c r="F155" s="215"/>
      <c r="G155" s="215"/>
      <c r="H155" s="215"/>
      <c r="I155" s="212" t="s">
        <v>47</v>
      </c>
    </row>
    <row r="156" spans="1:9" ht="35.25" customHeight="1">
      <c r="A156" s="207"/>
      <c r="B156" s="220" t="s">
        <v>165</v>
      </c>
      <c r="C156" s="220"/>
      <c r="D156" s="220"/>
      <c r="E156" s="220"/>
      <c r="F156" s="220"/>
      <c r="G156" s="220"/>
      <c r="H156" s="220"/>
      <c r="I156" s="213"/>
    </row>
    <row r="157" spans="1:9" ht="19.5" customHeight="1">
      <c r="A157" s="240" t="s">
        <v>21</v>
      </c>
      <c r="B157" s="240"/>
      <c r="C157" s="195" t="s">
        <v>69</v>
      </c>
      <c r="D157" s="195"/>
      <c r="E157" s="195" t="s">
        <v>70</v>
      </c>
      <c r="F157" s="195"/>
      <c r="G157" s="195" t="s">
        <v>27</v>
      </c>
      <c r="H157" s="195"/>
      <c r="I157" s="217" t="s">
        <v>48</v>
      </c>
    </row>
    <row r="158" spans="1:9" ht="27.75" customHeight="1">
      <c r="A158" s="241"/>
      <c r="B158" s="241"/>
      <c r="C158" s="196" t="s">
        <v>5</v>
      </c>
      <c r="D158" s="196"/>
      <c r="E158" s="196" t="s">
        <v>11</v>
      </c>
      <c r="F158" s="196"/>
      <c r="G158" s="196" t="s">
        <v>12</v>
      </c>
      <c r="H158" s="196"/>
      <c r="I158" s="218"/>
    </row>
    <row r="159" spans="1:9" ht="15.75">
      <c r="A159" s="15"/>
      <c r="B159" s="20"/>
      <c r="C159" s="20"/>
      <c r="D159" s="15"/>
      <c r="E159" s="15"/>
      <c r="F159" s="15"/>
      <c r="G159" s="15"/>
      <c r="H159" s="15"/>
      <c r="I159" s="15"/>
    </row>
    <row r="160" spans="1:9" ht="21.75" customHeight="1">
      <c r="A160" s="44" t="s">
        <v>92</v>
      </c>
      <c r="B160" s="49"/>
      <c r="C160" s="183"/>
      <c r="D160" s="183"/>
      <c r="E160" s="183"/>
      <c r="F160" s="183"/>
      <c r="G160" s="183"/>
      <c r="H160" s="183"/>
      <c r="I160" s="44" t="s">
        <v>96</v>
      </c>
    </row>
    <row r="161" spans="1:9" ht="21.75" customHeight="1">
      <c r="A161" s="44" t="s">
        <v>93</v>
      </c>
      <c r="B161" s="49"/>
      <c r="C161" s="183"/>
      <c r="D161" s="183"/>
      <c r="E161" s="183"/>
      <c r="F161" s="183"/>
      <c r="G161" s="183"/>
      <c r="H161" s="183"/>
      <c r="I161" s="44" t="s">
        <v>97</v>
      </c>
    </row>
    <row r="162" spans="1:9" ht="15.75">
      <c r="A162" s="44" t="s">
        <v>94</v>
      </c>
      <c r="B162" s="49"/>
      <c r="C162" s="183"/>
      <c r="D162" s="183"/>
      <c r="E162" s="183"/>
      <c r="F162" s="183"/>
      <c r="G162" s="183"/>
      <c r="H162" s="183"/>
      <c r="I162" s="44" t="s">
        <v>98</v>
      </c>
    </row>
    <row r="163" spans="1:9" ht="21.75" customHeight="1">
      <c r="A163" s="44" t="s">
        <v>95</v>
      </c>
      <c r="B163" s="49"/>
      <c r="C163" s="183"/>
      <c r="D163" s="183"/>
      <c r="E163" s="183"/>
      <c r="F163" s="183"/>
      <c r="G163" s="183"/>
      <c r="H163" s="183"/>
      <c r="I163" s="44" t="s">
        <v>99</v>
      </c>
    </row>
    <row r="164" spans="1:9" ht="9.75" customHeight="1">
      <c r="A164" s="15"/>
      <c r="B164" s="48"/>
      <c r="C164" s="20"/>
      <c r="D164" s="20"/>
      <c r="E164" s="20"/>
      <c r="F164" s="69"/>
      <c r="G164" s="69"/>
      <c r="H164" s="15"/>
      <c r="I164" s="15"/>
    </row>
    <row r="165" spans="1:9" ht="21.75" customHeight="1">
      <c r="A165" s="35" t="s">
        <v>10</v>
      </c>
      <c r="B165" s="35"/>
      <c r="C165" s="210"/>
      <c r="D165" s="210"/>
      <c r="E165" s="210"/>
      <c r="F165" s="210"/>
      <c r="G165" s="210"/>
      <c r="H165" s="210"/>
      <c r="I165" s="35" t="s">
        <v>27</v>
      </c>
    </row>
    <row r="166" spans="1:9" ht="15.75">
      <c r="A166" s="15" t="s">
        <v>13</v>
      </c>
      <c r="B166" s="20"/>
      <c r="C166" s="20"/>
      <c r="D166" s="20"/>
      <c r="E166" s="20"/>
      <c r="F166" s="20"/>
      <c r="G166" s="20"/>
      <c r="H166" s="20"/>
      <c r="I166" s="15" t="s">
        <v>30</v>
      </c>
    </row>
    <row r="167" spans="1:9" ht="15.75">
      <c r="A167" s="76"/>
      <c r="B167" s="76"/>
      <c r="C167" s="76"/>
      <c r="D167" s="76"/>
      <c r="E167" s="76"/>
      <c r="F167" s="76"/>
      <c r="G167" s="76"/>
      <c r="H167" s="76"/>
      <c r="I167" s="76"/>
    </row>
    <row r="168" spans="1:9" ht="15.75">
      <c r="A168" s="76"/>
      <c r="B168" s="76"/>
      <c r="C168" s="76"/>
      <c r="D168" s="76"/>
      <c r="E168" s="76"/>
      <c r="F168" s="76"/>
      <c r="G168" s="76"/>
      <c r="H168" s="76"/>
      <c r="I168" s="76"/>
    </row>
    <row r="169" spans="1:9" ht="15.75">
      <c r="A169" s="76"/>
      <c r="B169" s="76"/>
      <c r="C169" s="76"/>
      <c r="D169" s="76"/>
      <c r="E169" s="76"/>
      <c r="F169" s="76"/>
      <c r="G169" s="76"/>
      <c r="H169" s="76"/>
      <c r="I169" s="76"/>
    </row>
    <row r="170" spans="1:9" ht="15.75">
      <c r="A170" s="76"/>
      <c r="B170" s="76"/>
      <c r="C170" s="76"/>
      <c r="D170" s="76"/>
      <c r="E170" s="76"/>
      <c r="F170" s="76"/>
      <c r="G170" s="76"/>
      <c r="H170" s="76"/>
      <c r="I170" s="76"/>
    </row>
    <row r="171" spans="1:9" ht="37.5" customHeight="1">
      <c r="A171" s="231" t="s">
        <v>62</v>
      </c>
      <c r="B171" s="208" t="s">
        <v>166</v>
      </c>
      <c r="C171" s="208"/>
      <c r="D171" s="208"/>
      <c r="E171" s="208"/>
      <c r="F171" s="208"/>
      <c r="G171" s="208"/>
      <c r="H171" s="208"/>
      <c r="I171" s="212" t="s">
        <v>61</v>
      </c>
    </row>
    <row r="172" spans="1:9" ht="34.5" customHeight="1">
      <c r="A172" s="227"/>
      <c r="B172" s="220" t="s">
        <v>167</v>
      </c>
      <c r="C172" s="220"/>
      <c r="D172" s="220"/>
      <c r="E172" s="220"/>
      <c r="F172" s="220"/>
      <c r="G172" s="220"/>
      <c r="H172" s="220"/>
      <c r="I172" s="213"/>
    </row>
    <row r="173" spans="1:9" ht="19.5" customHeight="1">
      <c r="A173" s="199" t="s">
        <v>19</v>
      </c>
      <c r="B173" s="6"/>
      <c r="C173" s="195" t="s">
        <v>69</v>
      </c>
      <c r="D173" s="195"/>
      <c r="E173" s="195" t="s">
        <v>70</v>
      </c>
      <c r="F173" s="195"/>
      <c r="G173" s="195" t="s">
        <v>27</v>
      </c>
      <c r="H173" s="195"/>
      <c r="I173" s="197" t="s">
        <v>38</v>
      </c>
    </row>
    <row r="174" spans="1:9" ht="24" customHeight="1">
      <c r="A174" s="200"/>
      <c r="B174" s="7"/>
      <c r="C174" s="196" t="s">
        <v>5</v>
      </c>
      <c r="D174" s="196"/>
      <c r="E174" s="196" t="s">
        <v>11</v>
      </c>
      <c r="F174" s="196"/>
      <c r="G174" s="196" t="s">
        <v>12</v>
      </c>
      <c r="H174" s="196"/>
      <c r="I174" s="198"/>
    </row>
    <row r="175" spans="1:9" ht="15.75">
      <c r="A175" s="9"/>
      <c r="B175" s="9"/>
      <c r="C175" s="10"/>
      <c r="D175" s="10"/>
      <c r="E175" s="10"/>
      <c r="F175" s="10"/>
      <c r="G175" s="10"/>
      <c r="H175" s="10"/>
      <c r="I175" s="9"/>
    </row>
    <row r="176" spans="1:9" ht="21.75" customHeight="1">
      <c r="A176" s="9" t="s">
        <v>6</v>
      </c>
      <c r="B176" s="11"/>
      <c r="C176" s="205"/>
      <c r="D176" s="205"/>
      <c r="E176" s="205"/>
      <c r="F176" s="205"/>
      <c r="G176" s="205"/>
      <c r="H176" s="205"/>
      <c r="I176" s="9" t="s">
        <v>28</v>
      </c>
    </row>
    <row r="177" spans="1:9" ht="21.75" customHeight="1">
      <c r="A177" s="11" t="s">
        <v>7</v>
      </c>
      <c r="B177" s="11"/>
      <c r="C177" s="228"/>
      <c r="D177" s="228"/>
      <c r="E177" s="228"/>
      <c r="F177" s="228"/>
      <c r="G177" s="228"/>
      <c r="H177" s="228"/>
      <c r="I177" s="11" t="s">
        <v>71</v>
      </c>
    </row>
    <row r="178" spans="1:9" ht="21.75" customHeight="1">
      <c r="A178" s="11" t="s">
        <v>8</v>
      </c>
      <c r="B178" s="11"/>
      <c r="C178" s="228"/>
      <c r="D178" s="228"/>
      <c r="E178" s="228"/>
      <c r="F178" s="228"/>
      <c r="G178" s="228"/>
      <c r="H178" s="228"/>
      <c r="I178" s="11" t="s">
        <v>72</v>
      </c>
    </row>
    <row r="179" spans="1:9" ht="21.75" customHeight="1">
      <c r="A179" s="9" t="s">
        <v>9</v>
      </c>
      <c r="B179" s="11"/>
      <c r="C179" s="230"/>
      <c r="D179" s="230"/>
      <c r="E179" s="230"/>
      <c r="F179" s="230"/>
      <c r="G179" s="230"/>
      <c r="H179" s="230"/>
      <c r="I179" s="9" t="s">
        <v>29</v>
      </c>
    </row>
    <row r="180" spans="1:9" ht="8.25" customHeight="1">
      <c r="A180" s="11"/>
      <c r="B180" s="11"/>
      <c r="C180" s="13"/>
      <c r="D180" s="13"/>
      <c r="E180" s="13"/>
      <c r="F180" s="13"/>
      <c r="G180" s="13"/>
      <c r="H180" s="13"/>
      <c r="I180" s="11"/>
    </row>
    <row r="181" spans="1:9" ht="21.75" customHeight="1">
      <c r="A181" s="14" t="s">
        <v>10</v>
      </c>
      <c r="B181" s="14"/>
      <c r="C181" s="229"/>
      <c r="D181" s="229"/>
      <c r="E181" s="229"/>
      <c r="F181" s="229"/>
      <c r="G181" s="229"/>
      <c r="H181" s="229"/>
      <c r="I181" s="14" t="s">
        <v>27</v>
      </c>
    </row>
    <row r="182" spans="1:9" ht="15.75">
      <c r="A182" s="76"/>
      <c r="B182" s="76"/>
      <c r="C182" s="76"/>
      <c r="D182" s="76"/>
      <c r="E182" s="76"/>
      <c r="F182" s="76"/>
      <c r="G182" s="76"/>
      <c r="H182" s="76"/>
      <c r="I182" s="76"/>
    </row>
    <row r="183" spans="1:9" ht="15.75">
      <c r="A183" s="76"/>
      <c r="B183" s="76"/>
      <c r="C183" s="76"/>
      <c r="D183" s="76"/>
      <c r="E183" s="76"/>
      <c r="F183" s="76"/>
      <c r="G183" s="76"/>
      <c r="H183" s="76"/>
      <c r="I183" s="76"/>
    </row>
    <row r="184" spans="1:9" ht="41.25" customHeight="1">
      <c r="A184" s="226" t="s">
        <v>112</v>
      </c>
      <c r="B184" s="224" t="s">
        <v>168</v>
      </c>
      <c r="C184" s="224"/>
      <c r="D184" s="224"/>
      <c r="E184" s="224"/>
      <c r="F184" s="224"/>
      <c r="G184" s="224"/>
      <c r="H184" s="224"/>
      <c r="I184" s="225" t="s">
        <v>31</v>
      </c>
    </row>
    <row r="185" spans="1:9" ht="47.25" customHeight="1">
      <c r="A185" s="227"/>
      <c r="B185" s="209" t="s">
        <v>169</v>
      </c>
      <c r="C185" s="209"/>
      <c r="D185" s="209"/>
      <c r="E185" s="209"/>
      <c r="F185" s="209"/>
      <c r="G185" s="209"/>
      <c r="H185" s="209"/>
      <c r="I185" s="213"/>
    </row>
    <row r="186" spans="1:9" ht="20.25" customHeight="1">
      <c r="A186" s="199" t="s">
        <v>89</v>
      </c>
      <c r="B186" s="6"/>
      <c r="C186" s="189" t="s">
        <v>43</v>
      </c>
      <c r="D186" s="189"/>
      <c r="E186" s="189"/>
      <c r="F186" s="189" t="s">
        <v>44</v>
      </c>
      <c r="G186" s="189"/>
      <c r="H186" s="189"/>
      <c r="I186" s="197" t="s">
        <v>86</v>
      </c>
    </row>
    <row r="187" spans="1:9" ht="15.75">
      <c r="A187" s="171"/>
      <c r="B187" s="20"/>
      <c r="C187" s="214" t="s">
        <v>14</v>
      </c>
      <c r="D187" s="214"/>
      <c r="E187" s="214"/>
      <c r="F187" s="214" t="s">
        <v>24</v>
      </c>
      <c r="G187" s="214"/>
      <c r="H187" s="214"/>
      <c r="I187" s="219"/>
    </row>
    <row r="188" spans="1:9" ht="19.5" customHeight="1">
      <c r="A188" s="171"/>
      <c r="B188" s="20"/>
      <c r="C188" s="64" t="s">
        <v>69</v>
      </c>
      <c r="D188" s="64" t="s">
        <v>70</v>
      </c>
      <c r="E188" s="64" t="s">
        <v>27</v>
      </c>
      <c r="F188" s="64" t="s">
        <v>69</v>
      </c>
      <c r="G188" s="64" t="s">
        <v>70</v>
      </c>
      <c r="H188" s="64" t="s">
        <v>27</v>
      </c>
      <c r="I188" s="219"/>
    </row>
    <row r="189" spans="1:9" ht="27" customHeight="1">
      <c r="A189" s="200"/>
      <c r="B189" s="7"/>
      <c r="C189" s="63" t="s">
        <v>5</v>
      </c>
      <c r="D189" s="63" t="s">
        <v>11</v>
      </c>
      <c r="E189" s="63" t="s">
        <v>12</v>
      </c>
      <c r="F189" s="63" t="s">
        <v>5</v>
      </c>
      <c r="G189" s="63" t="s">
        <v>11</v>
      </c>
      <c r="H189" s="63" t="s">
        <v>12</v>
      </c>
      <c r="I189" s="198"/>
    </row>
    <row r="190" spans="1:9" ht="15.75">
      <c r="A190" s="19"/>
      <c r="B190" s="20"/>
      <c r="C190" s="22"/>
      <c r="D190" s="22"/>
      <c r="E190" s="22"/>
      <c r="F190" s="22"/>
      <c r="G190" s="23"/>
      <c r="H190" s="23"/>
      <c r="I190" s="21"/>
    </row>
    <row r="191" spans="1:9" ht="21.75" customHeight="1">
      <c r="A191" s="16" t="s">
        <v>75</v>
      </c>
      <c r="B191" s="11"/>
      <c r="C191" s="67"/>
      <c r="D191" s="67"/>
      <c r="E191" s="67"/>
      <c r="F191" s="67"/>
      <c r="G191" s="67"/>
      <c r="H191" s="67"/>
      <c r="I191" s="27" t="s">
        <v>40</v>
      </c>
    </row>
    <row r="192" spans="1:9" ht="21.75" customHeight="1">
      <c r="A192" s="11" t="s">
        <v>76</v>
      </c>
      <c r="B192" s="11"/>
      <c r="C192" s="67"/>
      <c r="D192" s="67"/>
      <c r="E192" s="67"/>
      <c r="F192" s="67"/>
      <c r="G192" s="67"/>
      <c r="H192" s="67"/>
      <c r="I192" s="27" t="s">
        <v>41</v>
      </c>
    </row>
    <row r="193" spans="1:9" ht="21.75" customHeight="1">
      <c r="A193" s="28" t="s">
        <v>77</v>
      </c>
      <c r="B193" s="11"/>
      <c r="C193" s="67"/>
      <c r="D193" s="67"/>
      <c r="E193" s="67"/>
      <c r="F193" s="67"/>
      <c r="G193" s="67"/>
      <c r="H193" s="67"/>
      <c r="I193" s="29" t="s">
        <v>79</v>
      </c>
    </row>
    <row r="194" spans="1:9" ht="21.75" customHeight="1">
      <c r="A194" s="28" t="s">
        <v>78</v>
      </c>
      <c r="B194" s="11"/>
      <c r="C194" s="67"/>
      <c r="D194" s="67"/>
      <c r="E194" s="67"/>
      <c r="F194" s="67"/>
      <c r="G194" s="67"/>
      <c r="H194" s="67"/>
      <c r="I194" s="29" t="s">
        <v>80</v>
      </c>
    </row>
    <row r="195" spans="1:9" ht="21.75" customHeight="1">
      <c r="A195" s="9" t="s">
        <v>12</v>
      </c>
      <c r="B195" s="9"/>
      <c r="C195" s="67"/>
      <c r="D195" s="67"/>
      <c r="E195" s="67"/>
      <c r="F195" s="67"/>
      <c r="G195" s="67"/>
      <c r="H195" s="67"/>
      <c r="I195" s="9" t="s">
        <v>27</v>
      </c>
    </row>
    <row r="196" spans="1:9" ht="6.75" customHeight="1">
      <c r="A196" s="18"/>
      <c r="B196" s="18"/>
      <c r="C196" s="31"/>
      <c r="D196" s="31"/>
      <c r="E196" s="31"/>
      <c r="F196" s="31"/>
      <c r="G196" s="32"/>
      <c r="H196" s="32"/>
      <c r="I196" s="18"/>
    </row>
    <row r="197" spans="1:9" ht="15.75">
      <c r="A197" s="15" t="s">
        <v>13</v>
      </c>
      <c r="B197" s="11"/>
      <c r="C197" s="33"/>
      <c r="D197" s="33"/>
      <c r="E197" s="33"/>
      <c r="F197" s="33"/>
      <c r="G197" s="33"/>
      <c r="H197" s="33"/>
      <c r="I197" s="15" t="s">
        <v>30</v>
      </c>
    </row>
    <row r="200" spans="1:4" ht="18.75">
      <c r="A200" s="77"/>
      <c r="B200" s="90"/>
      <c r="C200" s="90"/>
      <c r="D200" s="80"/>
    </row>
    <row r="201" spans="1:4" ht="18.75">
      <c r="A201" s="91"/>
      <c r="B201" s="92"/>
      <c r="C201" s="93"/>
      <c r="D201" s="80"/>
    </row>
    <row r="202" spans="1:4" ht="18.75">
      <c r="A202" s="91"/>
      <c r="B202" s="94"/>
      <c r="C202" s="93"/>
      <c r="D202" s="95"/>
    </row>
    <row r="203" spans="1:4" ht="18.75">
      <c r="A203" s="85"/>
      <c r="B203" s="83"/>
      <c r="C203" s="83"/>
      <c r="D203" s="86"/>
    </row>
    <row r="204" spans="1:4" ht="18.75">
      <c r="A204" s="87"/>
      <c r="B204" s="88"/>
      <c r="C204" s="88"/>
      <c r="D204" s="89"/>
    </row>
    <row r="205" spans="1:4" ht="18.75">
      <c r="A205" s="87"/>
      <c r="B205" s="88"/>
      <c r="C205" s="88"/>
      <c r="D205" s="89"/>
    </row>
    <row r="206" spans="1:4" ht="18.75">
      <c r="A206" s="87"/>
      <c r="B206" s="88"/>
      <c r="C206" s="88"/>
      <c r="D206" s="89"/>
    </row>
    <row r="207" spans="1:4" ht="18.75">
      <c r="A207" s="87"/>
      <c r="B207" s="88"/>
      <c r="C207" s="88"/>
      <c r="D207" s="89"/>
    </row>
    <row r="213" spans="1:4" ht="18.75">
      <c r="A213" s="77"/>
      <c r="B213" s="78"/>
      <c r="C213" s="79"/>
      <c r="D213" s="80"/>
    </row>
    <row r="214" spans="1:4" ht="18.75">
      <c r="A214" s="81"/>
      <c r="B214" s="82"/>
      <c r="C214" s="83"/>
      <c r="D214" s="84"/>
    </row>
    <row r="215" spans="1:4" ht="18.75">
      <c r="A215" s="81"/>
      <c r="B215" s="82"/>
      <c r="C215" s="83"/>
      <c r="D215" s="84"/>
    </row>
    <row r="216" spans="1:4" ht="18.75">
      <c r="A216" s="85"/>
      <c r="B216" s="83"/>
      <c r="C216" s="83"/>
      <c r="D216" s="86"/>
    </row>
    <row r="217" spans="1:4" ht="18.75">
      <c r="A217" s="87"/>
      <c r="B217" s="88"/>
      <c r="C217" s="88"/>
      <c r="D217" s="89"/>
    </row>
    <row r="218" spans="1:4" ht="18.75">
      <c r="A218" s="87"/>
      <c r="B218" s="88"/>
      <c r="C218" s="88"/>
      <c r="D218" s="89"/>
    </row>
    <row r="219" spans="1:4" ht="18.75">
      <c r="A219" s="87"/>
      <c r="B219" s="88"/>
      <c r="C219" s="88"/>
      <c r="D219" s="89"/>
    </row>
    <row r="220" spans="1:4" ht="18.75">
      <c r="A220" s="87"/>
      <c r="B220" s="88"/>
      <c r="C220" s="88"/>
      <c r="D220" s="89"/>
    </row>
    <row r="224" spans="1:4" ht="18.75">
      <c r="A224" s="77"/>
      <c r="B224" s="78"/>
      <c r="C224" s="79"/>
      <c r="D224" s="80"/>
    </row>
    <row r="225" spans="1:4" ht="18.75">
      <c r="A225" s="81"/>
      <c r="B225" s="82"/>
      <c r="C225" s="83"/>
      <c r="D225" s="84"/>
    </row>
    <row r="226" spans="1:4" ht="18.75">
      <c r="A226" s="81"/>
      <c r="B226" s="82"/>
      <c r="C226" s="83"/>
      <c r="D226" s="84"/>
    </row>
    <row r="227" spans="1:4" ht="18.75">
      <c r="A227" s="85"/>
      <c r="B227" s="83"/>
      <c r="C227" s="83"/>
      <c r="D227" s="86"/>
    </row>
    <row r="228" spans="1:4" ht="18.75">
      <c r="A228" s="87"/>
      <c r="B228" s="88"/>
      <c r="C228" s="88"/>
      <c r="D228" s="89"/>
    </row>
    <row r="229" spans="1:4" ht="18.75">
      <c r="A229" s="87"/>
      <c r="B229" s="88"/>
      <c r="C229" s="88"/>
      <c r="D229" s="89"/>
    </row>
    <row r="230" spans="1:4" ht="18.75">
      <c r="A230" s="87"/>
      <c r="B230" s="88"/>
      <c r="C230" s="88"/>
      <c r="D230" s="89"/>
    </row>
    <row r="231" spans="1:4" ht="18.75">
      <c r="A231" s="87"/>
      <c r="B231" s="88"/>
      <c r="C231" s="88"/>
      <c r="D231" s="89"/>
    </row>
  </sheetData>
  <sheetProtection/>
  <mergeCells count="299">
    <mergeCell ref="B1:H1"/>
    <mergeCell ref="C40:D40"/>
    <mergeCell ref="C41:D41"/>
    <mergeCell ref="C42:D42"/>
    <mergeCell ref="E40:F40"/>
    <mergeCell ref="E41:F41"/>
    <mergeCell ref="G40:H40"/>
    <mergeCell ref="H18:I18"/>
    <mergeCell ref="H8:I8"/>
    <mergeCell ref="H35:I35"/>
    <mergeCell ref="A62:C62"/>
    <mergeCell ref="A48:C48"/>
    <mergeCell ref="A35:C35"/>
    <mergeCell ref="A18:C18"/>
    <mergeCell ref="A8:C8"/>
    <mergeCell ref="E17:F17"/>
    <mergeCell ref="A21:A22"/>
    <mergeCell ref="A53:A54"/>
    <mergeCell ref="A36:A37"/>
    <mergeCell ref="B36:H36"/>
    <mergeCell ref="C138:D138"/>
    <mergeCell ref="G54:H54"/>
    <mergeCell ref="B12:H12"/>
    <mergeCell ref="I21:I22"/>
    <mergeCell ref="F23:H23"/>
    <mergeCell ref="G17:H17"/>
    <mergeCell ref="I36:I37"/>
    <mergeCell ref="B37:H37"/>
    <mergeCell ref="I13:I14"/>
    <mergeCell ref="E15:F15"/>
    <mergeCell ref="E61:F61"/>
    <mergeCell ref="E7:F7"/>
    <mergeCell ref="C17:D17"/>
    <mergeCell ref="G61:H61"/>
    <mergeCell ref="E55:F55"/>
    <mergeCell ref="E60:F60"/>
    <mergeCell ref="G56:H56"/>
    <mergeCell ref="C13:D13"/>
    <mergeCell ref="G57:H57"/>
    <mergeCell ref="G58:H58"/>
    <mergeCell ref="C74:D74"/>
    <mergeCell ref="E54:F54"/>
    <mergeCell ref="B137:H137"/>
    <mergeCell ref="E126:F126"/>
    <mergeCell ref="H62:I62"/>
    <mergeCell ref="H80:I80"/>
    <mergeCell ref="A80:C80"/>
    <mergeCell ref="I136:I137"/>
    <mergeCell ref="A123:A124"/>
    <mergeCell ref="C61:D61"/>
    <mergeCell ref="A155:A156"/>
    <mergeCell ref="B155:H155"/>
    <mergeCell ref="B156:H156"/>
    <mergeCell ref="E111:F111"/>
    <mergeCell ref="G111:H111"/>
    <mergeCell ref="A138:B139"/>
    <mergeCell ref="A136:A137"/>
    <mergeCell ref="G139:H139"/>
    <mergeCell ref="E142:F142"/>
    <mergeCell ref="C142:D142"/>
    <mergeCell ref="I157:I158"/>
    <mergeCell ref="A157:B158"/>
    <mergeCell ref="C157:D157"/>
    <mergeCell ref="E157:F157"/>
    <mergeCell ref="G157:H157"/>
    <mergeCell ref="C158:D158"/>
    <mergeCell ref="E158:F158"/>
    <mergeCell ref="G158:H158"/>
    <mergeCell ref="I155:I156"/>
    <mergeCell ref="G114:H114"/>
    <mergeCell ref="G130:H130"/>
    <mergeCell ref="G132:H132"/>
    <mergeCell ref="G141:H141"/>
    <mergeCell ref="G142:H142"/>
    <mergeCell ref="G129:H129"/>
    <mergeCell ref="B124:H124"/>
    <mergeCell ref="E141:F141"/>
    <mergeCell ref="C143:D143"/>
    <mergeCell ref="A125:A126"/>
    <mergeCell ref="I23:I26"/>
    <mergeCell ref="A23:A26"/>
    <mergeCell ref="F24:H24"/>
    <mergeCell ref="C24:E24"/>
    <mergeCell ref="C23:E23"/>
    <mergeCell ref="G78:H78"/>
    <mergeCell ref="I53:I54"/>
    <mergeCell ref="C113:D113"/>
    <mergeCell ref="A73:A74"/>
    <mergeCell ref="A71:A72"/>
    <mergeCell ref="E79:F79"/>
    <mergeCell ref="C73:D73"/>
    <mergeCell ref="E128:F128"/>
    <mergeCell ref="E129:F129"/>
    <mergeCell ref="E74:F74"/>
    <mergeCell ref="C114:D114"/>
    <mergeCell ref="E113:F113"/>
    <mergeCell ref="E114:F114"/>
    <mergeCell ref="C77:D77"/>
    <mergeCell ref="G73:H73"/>
    <mergeCell ref="G76:H76"/>
    <mergeCell ref="E76:F76"/>
    <mergeCell ref="C128:D128"/>
    <mergeCell ref="C129:D129"/>
    <mergeCell ref="C130:D130"/>
    <mergeCell ref="G113:H113"/>
    <mergeCell ref="C112:D112"/>
    <mergeCell ref="G108:H108"/>
    <mergeCell ref="E112:F112"/>
    <mergeCell ref="E130:F130"/>
    <mergeCell ref="E132:F132"/>
    <mergeCell ref="G128:H128"/>
    <mergeCell ref="G112:H112"/>
    <mergeCell ref="G77:H77"/>
    <mergeCell ref="B87:H87"/>
    <mergeCell ref="C111:D111"/>
    <mergeCell ref="E77:F77"/>
    <mergeCell ref="C76:D76"/>
    <mergeCell ref="I171:I172"/>
    <mergeCell ref="C174:D174"/>
    <mergeCell ref="C181:D181"/>
    <mergeCell ref="C178:D178"/>
    <mergeCell ref="C179:D179"/>
    <mergeCell ref="C177:D177"/>
    <mergeCell ref="C176:D176"/>
    <mergeCell ref="C126:D126"/>
    <mergeCell ref="C139:D139"/>
    <mergeCell ref="I173:I174"/>
    <mergeCell ref="E179:F179"/>
    <mergeCell ref="A13:A14"/>
    <mergeCell ref="C14:D14"/>
    <mergeCell ref="E14:F14"/>
    <mergeCell ref="B11:H11"/>
    <mergeCell ref="E173:F173"/>
    <mergeCell ref="E174:F174"/>
    <mergeCell ref="G174:H174"/>
    <mergeCell ref="G138:H138"/>
    <mergeCell ref="A171:A172"/>
    <mergeCell ref="G173:H173"/>
    <mergeCell ref="C173:D173"/>
    <mergeCell ref="A173:A174"/>
    <mergeCell ref="B171:H171"/>
    <mergeCell ref="B172:H172"/>
    <mergeCell ref="E177:F177"/>
    <mergeCell ref="E6:F6"/>
    <mergeCell ref="E5:F5"/>
    <mergeCell ref="E3:F3"/>
    <mergeCell ref="G3:H3"/>
    <mergeCell ref="C15:D15"/>
    <mergeCell ref="C16:D16"/>
    <mergeCell ref="C53:D53"/>
    <mergeCell ref="C109:D109"/>
    <mergeCell ref="G15:H15"/>
    <mergeCell ref="G162:H162"/>
    <mergeCell ref="E162:F162"/>
    <mergeCell ref="E163:F163"/>
    <mergeCell ref="E143:F143"/>
    <mergeCell ref="G161:H161"/>
    <mergeCell ref="E4:F4"/>
    <mergeCell ref="G16:H16"/>
    <mergeCell ref="G74:H74"/>
    <mergeCell ref="E73:F73"/>
    <mergeCell ref="E139:F139"/>
    <mergeCell ref="E147:F147"/>
    <mergeCell ref="G147:H147"/>
    <mergeCell ref="C147:D147"/>
    <mergeCell ref="C144:D144"/>
    <mergeCell ref="E160:F160"/>
    <mergeCell ref="G160:H160"/>
    <mergeCell ref="C160:D160"/>
    <mergeCell ref="A184:A185"/>
    <mergeCell ref="G163:H163"/>
    <mergeCell ref="G165:H165"/>
    <mergeCell ref="C163:D163"/>
    <mergeCell ref="E178:F178"/>
    <mergeCell ref="G177:H177"/>
    <mergeCell ref="E181:F181"/>
    <mergeCell ref="G181:H181"/>
    <mergeCell ref="G178:H178"/>
    <mergeCell ref="G179:H179"/>
    <mergeCell ref="C162:D162"/>
    <mergeCell ref="C186:E186"/>
    <mergeCell ref="F186:H186"/>
    <mergeCell ref="A186:A189"/>
    <mergeCell ref="I186:I189"/>
    <mergeCell ref="B184:H184"/>
    <mergeCell ref="B185:H185"/>
    <mergeCell ref="C187:E187"/>
    <mergeCell ref="F187:H187"/>
    <mergeCell ref="I184:I185"/>
    <mergeCell ref="A106:A107"/>
    <mergeCell ref="A89:A92"/>
    <mergeCell ref="E108:F108"/>
    <mergeCell ref="B106:H106"/>
    <mergeCell ref="B107:H107"/>
    <mergeCell ref="A108:A109"/>
    <mergeCell ref="C89:E89"/>
    <mergeCell ref="C90:E90"/>
    <mergeCell ref="C108:D108"/>
    <mergeCell ref="F89:H89"/>
    <mergeCell ref="I3:I4"/>
    <mergeCell ref="I51:I52"/>
    <mergeCell ref="I87:I88"/>
    <mergeCell ref="I71:I72"/>
    <mergeCell ref="I73:I74"/>
    <mergeCell ref="A87:A88"/>
    <mergeCell ref="C5:D5"/>
    <mergeCell ref="C6:D6"/>
    <mergeCell ref="C7:D7"/>
    <mergeCell ref="G7:H7"/>
    <mergeCell ref="I108:I109"/>
    <mergeCell ref="I89:I92"/>
    <mergeCell ref="E78:F78"/>
    <mergeCell ref="G109:H109"/>
    <mergeCell ref="G79:H79"/>
    <mergeCell ref="C79:D79"/>
    <mergeCell ref="B88:H88"/>
    <mergeCell ref="E138:F138"/>
    <mergeCell ref="I123:I124"/>
    <mergeCell ref="I125:I126"/>
    <mergeCell ref="G125:H125"/>
    <mergeCell ref="G126:H126"/>
    <mergeCell ref="E125:F125"/>
    <mergeCell ref="B123:H123"/>
    <mergeCell ref="C132:D132"/>
    <mergeCell ref="I138:I139"/>
    <mergeCell ref="B136:H136"/>
    <mergeCell ref="B71:H71"/>
    <mergeCell ref="B72:H72"/>
    <mergeCell ref="C125:D125"/>
    <mergeCell ref="E109:F109"/>
    <mergeCell ref="E161:F161"/>
    <mergeCell ref="I106:I107"/>
    <mergeCell ref="F90:H90"/>
    <mergeCell ref="G144:H144"/>
    <mergeCell ref="G143:H143"/>
    <mergeCell ref="E144:F144"/>
    <mergeCell ref="C161:D161"/>
    <mergeCell ref="E176:F176"/>
    <mergeCell ref="G176:H176"/>
    <mergeCell ref="A51:A52"/>
    <mergeCell ref="B51:H51"/>
    <mergeCell ref="B52:H52"/>
    <mergeCell ref="E165:F165"/>
    <mergeCell ref="C165:D165"/>
    <mergeCell ref="C141:D141"/>
    <mergeCell ref="C60:D60"/>
    <mergeCell ref="B2:H2"/>
    <mergeCell ref="G4:H4"/>
    <mergeCell ref="C45:D45"/>
    <mergeCell ref="E44:F44"/>
    <mergeCell ref="E45:F45"/>
    <mergeCell ref="G44:H44"/>
    <mergeCell ref="G45:H45"/>
    <mergeCell ref="C44:D44"/>
    <mergeCell ref="C38:D38"/>
    <mergeCell ref="C39:D39"/>
    <mergeCell ref="A3:A4"/>
    <mergeCell ref="G6:H6"/>
    <mergeCell ref="C3:D3"/>
    <mergeCell ref="E13:F13"/>
    <mergeCell ref="G13:H13"/>
    <mergeCell ref="A38:A39"/>
    <mergeCell ref="B22:H22"/>
    <mergeCell ref="G5:H5"/>
    <mergeCell ref="C4:D4"/>
    <mergeCell ref="G14:H14"/>
    <mergeCell ref="I38:I39"/>
    <mergeCell ref="C43:D43"/>
    <mergeCell ref="G43:H43"/>
    <mergeCell ref="G41:H41"/>
    <mergeCell ref="G42:H42"/>
    <mergeCell ref="E42:F42"/>
    <mergeCell ref="C47:D47"/>
    <mergeCell ref="G59:H59"/>
    <mergeCell ref="G46:H46"/>
    <mergeCell ref="E46:F46"/>
    <mergeCell ref="H48:I48"/>
    <mergeCell ref="E53:F53"/>
    <mergeCell ref="G53:H53"/>
    <mergeCell ref="E47:F47"/>
    <mergeCell ref="G47:H47"/>
    <mergeCell ref="C54:D54"/>
    <mergeCell ref="E16:F16"/>
    <mergeCell ref="B21:H21"/>
    <mergeCell ref="E43:F43"/>
    <mergeCell ref="C46:D46"/>
    <mergeCell ref="E38:F38"/>
    <mergeCell ref="E39:F39"/>
    <mergeCell ref="G38:H38"/>
    <mergeCell ref="G39:H39"/>
    <mergeCell ref="C55:D55"/>
    <mergeCell ref="C56:D56"/>
    <mergeCell ref="C57:D57"/>
    <mergeCell ref="C58:D58"/>
    <mergeCell ref="C59:D59"/>
    <mergeCell ref="E56:F56"/>
    <mergeCell ref="E57:F57"/>
    <mergeCell ref="E58:F58"/>
    <mergeCell ref="E59:F59"/>
  </mergeCells>
  <printOptions horizontalCentered="1"/>
  <pageMargins left="0.1968503937007874" right="0.1968503937007874" top="0.5905511811023623" bottom="0.3937007874015748" header="0.1968503937007874" footer="0.1968503937007874"/>
  <pageSetup firstPageNumber="177" useFirstPageNumber="1" horizontalDpi="600" verticalDpi="600" orientation="portrait" paperSize="9" scale="65" r:id="rId1"/>
  <headerFooter alignWithMargins="0">
    <oddHeader xml:space="preserve">&amp;L&amp;"Times New Roman,Normal"&amp;14Emploi&amp;R&amp;"Times New Roman,Normal"&amp;14التشغيل&amp;"Arial,Italique"&amp;16
&amp;"Arial,Normal"&amp;12         </oddHeader>
    <oddFooter>&amp;C&amp;"Times New Roman,Normal"&amp;P</oddFooter>
  </headerFooter>
  <rowBreaks count="3" manualBreakCount="3">
    <brk id="35" max="8" man="1"/>
    <brk id="80" max="8" man="1"/>
    <brk id="1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227"/>
  <sheetViews>
    <sheetView view="pageBreakPreview" zoomScale="82" zoomScaleNormal="82" zoomScaleSheetLayoutView="82" zoomScalePageLayoutView="0" workbookViewId="0" topLeftCell="A1">
      <selection activeCell="J12" sqref="J12"/>
    </sheetView>
  </sheetViews>
  <sheetFormatPr defaultColWidth="11.5546875" defaultRowHeight="15"/>
  <cols>
    <col min="1" max="1" width="15.88671875" style="3" customWidth="1"/>
    <col min="2" max="13" width="11.5546875" style="3" customWidth="1"/>
    <col min="14" max="14" width="9.4453125" style="3" customWidth="1"/>
    <col min="15" max="15" width="7.10546875" style="3" customWidth="1"/>
    <col min="16" max="16" width="8.4453125" style="3" customWidth="1"/>
    <col min="17" max="17" width="7.6640625" style="3" customWidth="1"/>
    <col min="18" max="18" width="7.99609375" style="3" customWidth="1"/>
    <col min="19" max="19" width="7.21484375" style="3" customWidth="1"/>
    <col min="20" max="20" width="10.21484375" style="3" customWidth="1"/>
    <col min="21" max="16384" width="11.5546875" style="3" customWidth="1"/>
  </cols>
  <sheetData>
    <row r="1" spans="11:12" s="15" customFormat="1" ht="39.75" customHeight="1">
      <c r="K1" s="54"/>
      <c r="L1" s="54"/>
    </row>
    <row r="2" spans="10:12" s="15" customFormat="1" ht="39.75" customHeight="1">
      <c r="J2" s="54"/>
      <c r="K2" s="60"/>
      <c r="L2" s="60"/>
    </row>
    <row r="3" spans="1:12" s="15" customFormat="1" ht="39.75" customHeight="1">
      <c r="A3" s="260" t="s">
        <v>214</v>
      </c>
      <c r="B3" s="260"/>
      <c r="C3" s="260"/>
      <c r="D3" s="260"/>
      <c r="E3" s="260"/>
      <c r="F3" s="260"/>
      <c r="G3" s="260"/>
      <c r="J3" s="54"/>
      <c r="K3" s="60"/>
      <c r="L3" s="60"/>
    </row>
    <row r="4" spans="1:12" s="15" customFormat="1" ht="39.75" customHeight="1">
      <c r="A4" s="261" t="s">
        <v>213</v>
      </c>
      <c r="B4" s="261"/>
      <c r="C4" s="261"/>
      <c r="D4" s="261"/>
      <c r="E4" s="261"/>
      <c r="F4" s="261"/>
      <c r="G4" s="261"/>
      <c r="J4" s="54"/>
      <c r="K4" s="60"/>
      <c r="L4" s="60"/>
    </row>
    <row r="5" s="15" customFormat="1" ht="39.75" customHeight="1">
      <c r="M5" s="15">
        <v>2019</v>
      </c>
    </row>
    <row r="6" spans="13:14" s="15" customFormat="1" ht="39.75" customHeight="1">
      <c r="M6" s="158" t="s">
        <v>12</v>
      </c>
      <c r="N6" s="158" t="s">
        <v>12</v>
      </c>
    </row>
    <row r="7" spans="10:14" s="15" customFormat="1" ht="39.75" customHeight="1">
      <c r="J7" s="11"/>
      <c r="K7" s="61" t="s">
        <v>104</v>
      </c>
      <c r="L7" s="61"/>
      <c r="M7" s="166">
        <v>42.8</v>
      </c>
      <c r="N7" s="166">
        <v>14.2</v>
      </c>
    </row>
    <row r="8" spans="10:14" s="15" customFormat="1" ht="39.75" customHeight="1">
      <c r="J8" s="11"/>
      <c r="K8" s="61" t="s">
        <v>105</v>
      </c>
      <c r="L8" s="61"/>
      <c r="M8" s="166">
        <v>43.5</v>
      </c>
      <c r="N8" s="166">
        <v>14.8</v>
      </c>
    </row>
    <row r="9" spans="1:14" s="15" customFormat="1" ht="39.75" customHeight="1">
      <c r="A9" s="33"/>
      <c r="J9" s="9"/>
      <c r="K9" s="61" t="s">
        <v>106</v>
      </c>
      <c r="L9" s="61"/>
      <c r="M9" s="166">
        <v>45</v>
      </c>
      <c r="N9" s="166">
        <v>10.9</v>
      </c>
    </row>
    <row r="10" spans="1:14" s="15" customFormat="1" ht="39.75" customHeight="1">
      <c r="A10" s="33"/>
      <c r="K10" s="61" t="s">
        <v>107</v>
      </c>
      <c r="L10" s="61"/>
      <c r="M10" s="166">
        <v>45.2</v>
      </c>
      <c r="N10" s="166">
        <v>8.2</v>
      </c>
    </row>
    <row r="11" spans="1:14" s="15" customFormat="1" ht="39.75" customHeight="1">
      <c r="A11" s="11"/>
      <c r="K11" s="61" t="s">
        <v>194</v>
      </c>
      <c r="L11" s="61"/>
      <c r="M11" s="166">
        <v>47.5</v>
      </c>
      <c r="N11" s="166">
        <v>8.3</v>
      </c>
    </row>
    <row r="12" spans="10:14" s="15" customFormat="1" ht="39.75" customHeight="1">
      <c r="J12" s="72"/>
      <c r="K12" s="162" t="s">
        <v>171</v>
      </c>
      <c r="L12" s="162"/>
      <c r="M12" s="167">
        <v>48.3</v>
      </c>
      <c r="N12" s="166">
        <v>6.4</v>
      </c>
    </row>
    <row r="13" spans="10:14" s="15" customFormat="1" ht="39.75" customHeight="1">
      <c r="J13" s="72"/>
      <c r="K13" s="162" t="s">
        <v>195</v>
      </c>
      <c r="L13" s="162"/>
      <c r="M13" s="167">
        <v>47.2</v>
      </c>
      <c r="N13" s="166">
        <v>9.1</v>
      </c>
    </row>
    <row r="14" spans="10:14" s="15" customFormat="1" ht="39.75" customHeight="1">
      <c r="J14" s="73"/>
      <c r="K14" s="43" t="s">
        <v>12</v>
      </c>
      <c r="L14" s="43"/>
      <c r="M14" s="164">
        <v>45.5</v>
      </c>
      <c r="N14" s="165">
        <v>10.7</v>
      </c>
    </row>
    <row r="15" s="15" customFormat="1" ht="39.75" customHeight="1"/>
    <row r="16" s="15" customFormat="1" ht="15.75"/>
    <row r="17" s="15" customFormat="1" ht="15.75">
      <c r="A17" s="38"/>
    </row>
    <row r="18" spans="1:11" s="15" customFormat="1" ht="15.75">
      <c r="A18" s="38"/>
      <c r="J18" s="15" t="s">
        <v>43</v>
      </c>
      <c r="K18" s="15" t="s">
        <v>44</v>
      </c>
    </row>
    <row r="19" spans="1:12" s="15" customFormat="1" ht="30.75">
      <c r="A19" s="38"/>
      <c r="I19" s="108" t="s">
        <v>177</v>
      </c>
      <c r="J19" s="161">
        <v>42.8</v>
      </c>
      <c r="K19" s="161">
        <v>14.2</v>
      </c>
      <c r="L19" s="104"/>
    </row>
    <row r="20" spans="9:12" s="15" customFormat="1" ht="30.75">
      <c r="I20" s="109" t="s">
        <v>178</v>
      </c>
      <c r="J20" s="161">
        <v>43.5</v>
      </c>
      <c r="K20" s="161">
        <v>14.8</v>
      </c>
      <c r="L20" s="104"/>
    </row>
    <row r="21" spans="9:12" s="15" customFormat="1" ht="45.75">
      <c r="I21" s="109" t="s">
        <v>179</v>
      </c>
      <c r="J21" s="161">
        <v>45</v>
      </c>
      <c r="K21" s="161">
        <v>10.9</v>
      </c>
      <c r="L21" s="104"/>
    </row>
    <row r="22" spans="9:12" s="15" customFormat="1" ht="30.75">
      <c r="I22" s="109" t="s">
        <v>180</v>
      </c>
      <c r="J22" s="161">
        <v>45.2</v>
      </c>
      <c r="K22" s="161">
        <v>8.2</v>
      </c>
      <c r="L22" s="104"/>
    </row>
    <row r="23" spans="9:12" s="15" customFormat="1" ht="30.75">
      <c r="I23" s="108" t="s">
        <v>197</v>
      </c>
      <c r="J23" s="161">
        <v>47.5</v>
      </c>
      <c r="K23" s="161">
        <v>8.3</v>
      </c>
      <c r="L23" s="104"/>
    </row>
    <row r="24" spans="9:12" s="15" customFormat="1" ht="30.75">
      <c r="I24" s="108" t="s">
        <v>181</v>
      </c>
      <c r="J24" s="163">
        <v>48.3</v>
      </c>
      <c r="K24" s="161">
        <v>6.4</v>
      </c>
      <c r="L24" s="104"/>
    </row>
    <row r="25" spans="9:12" s="15" customFormat="1" ht="33.75" customHeight="1">
      <c r="I25" s="108" t="s">
        <v>196</v>
      </c>
      <c r="J25" s="163">
        <v>47.2</v>
      </c>
      <c r="K25" s="161">
        <v>9.1</v>
      </c>
      <c r="L25" s="104"/>
    </row>
    <row r="26" spans="10:14" s="15" customFormat="1" ht="15.75">
      <c r="J26" s="164"/>
      <c r="K26" s="161"/>
      <c r="L26" s="106"/>
      <c r="M26" s="20"/>
      <c r="N26" s="20"/>
    </row>
    <row r="27" spans="7:14" s="15" customFormat="1" ht="15.75">
      <c r="G27" s="20"/>
      <c r="H27" s="20"/>
      <c r="I27" s="20"/>
      <c r="J27" s="20"/>
      <c r="K27" s="20"/>
      <c r="L27" s="20"/>
      <c r="M27" s="20"/>
      <c r="N27" s="20"/>
    </row>
    <row r="28" spans="7:14" s="15" customFormat="1" ht="15.75">
      <c r="G28" s="20"/>
      <c r="H28" s="20"/>
      <c r="I28" s="171"/>
      <c r="J28" s="20"/>
      <c r="K28" s="239"/>
      <c r="L28" s="239"/>
      <c r="M28" s="159"/>
      <c r="N28" s="20"/>
    </row>
    <row r="29" spans="7:14" s="15" customFormat="1" ht="15.75">
      <c r="G29" s="20"/>
      <c r="H29" s="20"/>
      <c r="I29" s="171"/>
      <c r="J29" s="20"/>
      <c r="K29" s="239"/>
      <c r="L29" s="239"/>
      <c r="M29" s="159"/>
      <c r="N29" s="20"/>
    </row>
    <row r="30" spans="2:14" s="15" customFormat="1" ht="15.75">
      <c r="B30" s="64"/>
      <c r="C30" s="64"/>
      <c r="D30" s="64"/>
      <c r="E30" s="64"/>
      <c r="F30" s="64"/>
      <c r="G30" s="64"/>
      <c r="H30" s="171"/>
      <c r="I30" s="171"/>
      <c r="J30" s="20"/>
      <c r="K30" s="64"/>
      <c r="L30" s="64"/>
      <c r="M30" s="64"/>
      <c r="N30" s="20"/>
    </row>
    <row r="31" spans="2:14" s="15" customFormat="1" ht="15.75">
      <c r="B31" s="64"/>
      <c r="C31" s="64"/>
      <c r="D31" s="64"/>
      <c r="E31" s="64"/>
      <c r="F31" s="64"/>
      <c r="G31" s="64"/>
      <c r="H31" s="171"/>
      <c r="I31" s="171"/>
      <c r="J31" s="20"/>
      <c r="K31" s="64"/>
      <c r="L31" s="64"/>
      <c r="M31" s="64"/>
      <c r="N31" s="20"/>
    </row>
    <row r="32" spans="2:14" s="15" customFormat="1" ht="18.75">
      <c r="B32" s="97"/>
      <c r="C32" s="97"/>
      <c r="D32" s="97"/>
      <c r="E32" s="97"/>
      <c r="F32" s="97"/>
      <c r="G32" s="97"/>
      <c r="H32" s="171"/>
      <c r="I32" s="20"/>
      <c r="J32" s="20"/>
      <c r="K32" s="20"/>
      <c r="L32" s="20"/>
      <c r="M32" s="20"/>
      <c r="N32" s="20"/>
    </row>
    <row r="33" spans="2:14" s="15" customFormat="1" ht="15.75">
      <c r="B33" s="20"/>
      <c r="C33" s="20"/>
      <c r="D33" s="20"/>
      <c r="E33" s="20"/>
      <c r="F33" s="20"/>
      <c r="G33" s="20"/>
      <c r="H33" s="171"/>
      <c r="I33" s="136"/>
      <c r="J33" s="96"/>
      <c r="K33" s="103"/>
      <c r="L33" s="103"/>
      <c r="M33" s="103"/>
      <c r="N33" s="20"/>
    </row>
    <row r="34" spans="2:14" s="15" customFormat="1" ht="15.75">
      <c r="B34" s="20"/>
      <c r="C34" s="20"/>
      <c r="D34" s="20"/>
      <c r="E34" s="20"/>
      <c r="F34" s="20"/>
      <c r="G34" s="20"/>
      <c r="H34" s="20"/>
      <c r="I34" s="136"/>
      <c r="J34" s="96"/>
      <c r="K34" s="103"/>
      <c r="L34" s="103"/>
      <c r="M34" s="103"/>
      <c r="N34" s="20"/>
    </row>
    <row r="35" spans="7:14" s="15" customFormat="1" ht="15.75">
      <c r="G35" s="20"/>
      <c r="H35" s="20"/>
      <c r="I35" s="136"/>
      <c r="J35" s="96"/>
      <c r="K35" s="103"/>
      <c r="L35" s="103"/>
      <c r="M35" s="103"/>
      <c r="N35" s="20"/>
    </row>
    <row r="36" spans="7:14" s="15" customFormat="1" ht="15.75">
      <c r="G36" s="20"/>
      <c r="H36" s="137"/>
      <c r="I36" s="136"/>
      <c r="J36" s="96"/>
      <c r="K36" s="103"/>
      <c r="L36" s="103"/>
      <c r="M36" s="103"/>
      <c r="N36" s="20"/>
    </row>
    <row r="37" spans="7:14" s="15" customFormat="1" ht="15.75">
      <c r="G37" s="20"/>
      <c r="H37" s="137"/>
      <c r="I37" s="136"/>
      <c r="J37" s="96"/>
      <c r="K37" s="103"/>
      <c r="L37" s="103"/>
      <c r="M37" s="103"/>
      <c r="N37" s="20"/>
    </row>
    <row r="38" spans="7:14" s="15" customFormat="1" ht="15.75">
      <c r="G38" s="20"/>
      <c r="H38" s="20"/>
      <c r="I38" s="136"/>
      <c r="J38" s="96"/>
      <c r="K38" s="103"/>
      <c r="L38" s="103"/>
      <c r="M38" s="103"/>
      <c r="N38" s="20"/>
    </row>
    <row r="39" spans="7:14" s="15" customFormat="1" ht="15.75">
      <c r="G39" s="20"/>
      <c r="H39" s="137"/>
      <c r="I39" s="136"/>
      <c r="J39" s="96"/>
      <c r="K39" s="103"/>
      <c r="L39" s="103"/>
      <c r="M39" s="103"/>
      <c r="N39" s="20"/>
    </row>
    <row r="40" spans="7:14" s="15" customFormat="1" ht="15.75">
      <c r="G40" s="20"/>
      <c r="H40" s="137"/>
      <c r="I40" s="9"/>
      <c r="J40" s="96"/>
      <c r="K40" s="105"/>
      <c r="L40" s="105"/>
      <c r="M40" s="105"/>
      <c r="N40" s="20"/>
    </row>
    <row r="41" spans="7:14" s="15" customFormat="1" ht="15.75">
      <c r="G41" s="20"/>
      <c r="H41" s="9"/>
      <c r="I41" s="96"/>
      <c r="J41" s="105"/>
      <c r="K41" s="105"/>
      <c r="L41" s="106"/>
      <c r="M41" s="105"/>
      <c r="N41" s="20"/>
    </row>
    <row r="42" spans="10:14" s="15" customFormat="1" ht="15.75">
      <c r="J42" s="56"/>
      <c r="K42" s="67"/>
      <c r="L42" s="67"/>
      <c r="M42" s="20"/>
      <c r="N42" s="20"/>
    </row>
    <row r="43" spans="10:14" s="15" customFormat="1" ht="15.75">
      <c r="J43" s="56"/>
      <c r="K43" s="67"/>
      <c r="L43" s="67"/>
      <c r="M43" s="20"/>
      <c r="N43" s="20"/>
    </row>
    <row r="44" spans="10:12" s="15" customFormat="1" ht="15.75">
      <c r="J44" s="56"/>
      <c r="K44" s="67"/>
      <c r="L44" s="67"/>
    </row>
    <row r="45" s="15" customFormat="1" ht="15.75"/>
    <row r="46" s="15" customFormat="1" ht="15.75"/>
    <row r="47" s="15" customFormat="1" ht="15.75">
      <c r="J47" s="36"/>
    </row>
    <row r="48" s="15" customFormat="1" ht="15.75">
      <c r="J48" s="36"/>
    </row>
    <row r="49" s="15" customFormat="1" ht="15.75">
      <c r="J49" s="36"/>
    </row>
    <row r="50" s="15" customFormat="1" ht="15.75"/>
    <row r="51" s="15" customFormat="1" ht="15.75"/>
    <row r="52" s="15" customFormat="1" ht="15.75"/>
    <row r="53" s="15" customFormat="1" ht="15.75"/>
    <row r="54" s="15" customFormat="1" ht="15.75"/>
    <row r="55" s="15" customFormat="1" ht="15.75"/>
    <row r="56" s="15" customFormat="1" ht="15.75"/>
    <row r="57" s="15" customFormat="1" ht="15.75"/>
    <row r="58" s="15" customFormat="1" ht="15.75"/>
    <row r="59" s="15" customFormat="1" ht="15.75"/>
    <row r="60" s="15" customFormat="1" ht="15.75"/>
    <row r="61" s="15" customFormat="1" ht="15.75"/>
    <row r="62" s="15" customFormat="1" ht="15.75"/>
    <row r="63" s="15" customFormat="1" ht="15.75"/>
    <row r="64" s="15" customFormat="1" ht="15.75"/>
    <row r="65" s="15" customFormat="1" ht="15.75"/>
    <row r="66" s="15" customFormat="1" ht="15.75"/>
    <row r="67" s="15" customFormat="1" ht="15.75"/>
    <row r="68" s="15" customFormat="1" ht="15.75">
      <c r="B68" s="71"/>
    </row>
    <row r="69" s="15" customFormat="1" ht="15.75">
      <c r="B69" s="48"/>
    </row>
    <row r="70" spans="1:2" s="15" customFormat="1" ht="15.75">
      <c r="A70" s="53"/>
      <c r="B70" s="48"/>
    </row>
    <row r="71" s="15" customFormat="1" ht="15.75">
      <c r="B71" s="48"/>
    </row>
    <row r="72" s="15" customFormat="1" ht="15.75" customHeight="1">
      <c r="B72" s="48"/>
    </row>
    <row r="73" s="15" customFormat="1" ht="15.75"/>
    <row r="74" s="15" customFormat="1" ht="15.75">
      <c r="B74" s="15" t="s">
        <v>68</v>
      </c>
    </row>
    <row r="75" s="15" customFormat="1" ht="15.75"/>
    <row r="76" s="15" customFormat="1" ht="15.75"/>
    <row r="77" s="15" customFormat="1" ht="15.75"/>
    <row r="78" s="15" customFormat="1" ht="15.75"/>
    <row r="79" s="15" customFormat="1" ht="15.75"/>
    <row r="80" s="15" customFormat="1" ht="15.75"/>
    <row r="81" s="15" customFormat="1" ht="15.75"/>
    <row r="82" s="15" customFormat="1" ht="15.75"/>
    <row r="83" s="15" customFormat="1" ht="15.75"/>
    <row r="84" s="15" customFormat="1" ht="15.75"/>
    <row r="85" s="15" customFormat="1" ht="15.75"/>
    <row r="86" s="15" customFormat="1" ht="15.75"/>
    <row r="87" s="15" customFormat="1" ht="15.75"/>
    <row r="88" s="15" customFormat="1" ht="15.75"/>
    <row r="89" s="15" customFormat="1" ht="15.75"/>
    <row r="90" s="15" customFormat="1" ht="15.75"/>
    <row r="91" s="15" customFormat="1" ht="15.75"/>
    <row r="92" s="15" customFormat="1" ht="15.75"/>
    <row r="93" s="15" customFormat="1" ht="15.75"/>
    <row r="94" s="15" customFormat="1" ht="15.75"/>
    <row r="95" s="15" customFormat="1" ht="15.75"/>
    <row r="96" s="15" customFormat="1" ht="15.75"/>
    <row r="97" s="15" customFormat="1" ht="15.75"/>
    <row r="98" s="15" customFormat="1" ht="15.75"/>
    <row r="99" s="15" customFormat="1" ht="15.75"/>
    <row r="100" s="15" customFormat="1" ht="15.75"/>
    <row r="101" s="15" customFormat="1" ht="15.75"/>
    <row r="102" s="15" customFormat="1" ht="15.75"/>
    <row r="103" s="15" customFormat="1" ht="15.75"/>
    <row r="104" s="15" customFormat="1" ht="15.75"/>
    <row r="105" s="15" customFormat="1" ht="15.75"/>
    <row r="106" s="15" customFormat="1" ht="15.75"/>
    <row r="107" s="15" customFormat="1" ht="48.75" customHeight="1"/>
    <row r="108" s="15" customFormat="1" ht="15.75"/>
    <row r="109" s="15" customFormat="1" ht="15.75"/>
    <row r="110" s="15" customFormat="1" ht="15.75"/>
    <row r="111" s="15" customFormat="1" ht="15.75"/>
    <row r="112" s="15" customFormat="1" ht="15.75"/>
    <row r="113" s="15" customFormat="1" ht="15.75"/>
    <row r="114" s="15" customFormat="1" ht="15.75"/>
    <row r="115" s="15" customFormat="1" ht="15.75"/>
    <row r="116" s="15" customFormat="1" ht="15.75"/>
    <row r="117" s="15" customFormat="1" ht="15.75"/>
    <row r="118" s="15" customFormat="1" ht="15.75"/>
    <row r="119" s="15" customFormat="1" ht="15.75"/>
    <row r="120" s="15" customFormat="1" ht="15.75"/>
    <row r="121" s="15" customFormat="1" ht="15.75"/>
    <row r="122" s="15" customFormat="1" ht="15.75"/>
    <row r="123" s="15" customFormat="1" ht="15.75"/>
    <row r="124" s="15" customFormat="1" ht="15.75"/>
    <row r="125" s="15" customFormat="1" ht="15.75"/>
    <row r="126" s="15" customFormat="1" ht="15.75"/>
    <row r="127" s="15" customFormat="1" ht="15.75"/>
    <row r="128" s="15" customFormat="1" ht="15.75"/>
    <row r="129" s="15" customFormat="1" ht="15.75"/>
    <row r="130" s="15" customFormat="1" ht="15.75"/>
    <row r="131" s="15" customFormat="1" ht="15.75"/>
    <row r="132" s="15" customFormat="1" ht="15.75"/>
    <row r="133" s="15" customFormat="1" ht="15.75"/>
    <row r="134" s="15" customFormat="1" ht="15.75"/>
    <row r="135" s="15" customFormat="1" ht="15.75"/>
    <row r="136" s="15" customFormat="1" ht="15.75"/>
    <row r="137" s="15" customFormat="1" ht="15.75"/>
    <row r="138" s="15" customFormat="1" ht="15.75"/>
    <row r="139" s="15" customFormat="1" ht="15.75"/>
    <row r="140" s="15" customFormat="1" ht="15.75"/>
    <row r="141" s="15" customFormat="1" ht="15.75"/>
    <row r="142" s="15" customFormat="1" ht="15.75"/>
    <row r="143" s="15" customFormat="1" ht="15.75"/>
    <row r="144" s="15" customFormat="1" ht="15.75"/>
    <row r="145" s="15" customFormat="1" ht="15.75"/>
    <row r="146" s="15" customFormat="1" ht="15.75"/>
    <row r="147" s="15" customFormat="1" ht="15.75"/>
    <row r="148" s="15" customFormat="1" ht="15.75"/>
    <row r="149" s="15" customFormat="1" ht="15.75"/>
    <row r="150" s="15" customFormat="1" ht="15.75"/>
    <row r="151" spans="13:19" s="15" customFormat="1" ht="15.75">
      <c r="M151" s="170" t="s">
        <v>62</v>
      </c>
      <c r="N151" s="220"/>
      <c r="O151" s="220"/>
      <c r="P151" s="220"/>
      <c r="Q151" s="220"/>
      <c r="R151" s="220"/>
      <c r="S151" s="257" t="s">
        <v>61</v>
      </c>
    </row>
    <row r="152" spans="13:19" s="15" customFormat="1" ht="15.75">
      <c r="M152" s="200"/>
      <c r="N152" s="220"/>
      <c r="O152" s="220"/>
      <c r="P152" s="220"/>
      <c r="Q152" s="220"/>
      <c r="R152" s="220"/>
      <c r="S152" s="198"/>
    </row>
    <row r="153" spans="13:19" s="15" customFormat="1" ht="15.75">
      <c r="M153" s="199" t="s">
        <v>19</v>
      </c>
      <c r="N153" s="157"/>
      <c r="O153" s="182" t="s">
        <v>70</v>
      </c>
      <c r="P153" s="182"/>
      <c r="Q153" s="182" t="s">
        <v>27</v>
      </c>
      <c r="R153" s="182"/>
      <c r="S153" s="197" t="s">
        <v>38</v>
      </c>
    </row>
    <row r="154" spans="13:19" s="15" customFormat="1" ht="15.75">
      <c r="M154" s="200"/>
      <c r="N154" s="8"/>
      <c r="O154" s="255" t="s">
        <v>11</v>
      </c>
      <c r="P154" s="255"/>
      <c r="Q154" s="255" t="s">
        <v>12</v>
      </c>
      <c r="R154" s="255"/>
      <c r="S154" s="198"/>
    </row>
    <row r="155" spans="13:19" s="15" customFormat="1" ht="15.75">
      <c r="M155" s="9"/>
      <c r="N155" s="10"/>
      <c r="O155" s="10"/>
      <c r="P155" s="10"/>
      <c r="Q155" s="10"/>
      <c r="R155" s="10"/>
      <c r="S155" s="9"/>
    </row>
    <row r="156" spans="13:19" s="15" customFormat="1" ht="15.75">
      <c r="M156" s="9" t="s">
        <v>6</v>
      </c>
      <c r="N156" s="12"/>
      <c r="O156" s="253">
        <f>O157+O158</f>
        <v>162883</v>
      </c>
      <c r="P156" s="253"/>
      <c r="Q156" s="253" t="e">
        <f>Q157+Q158</f>
        <v>#REF!</v>
      </c>
      <c r="R156" s="253"/>
      <c r="S156" s="9" t="s">
        <v>28</v>
      </c>
    </row>
    <row r="157" spans="13:19" s="15" customFormat="1" ht="15.75">
      <c r="M157" s="11" t="s">
        <v>7</v>
      </c>
      <c r="N157" s="13"/>
      <c r="O157" s="259">
        <v>151786</v>
      </c>
      <c r="P157" s="259"/>
      <c r="Q157" s="253" t="e">
        <f>O157+#REF!</f>
        <v>#REF!</v>
      </c>
      <c r="R157" s="253"/>
      <c r="S157" s="11" t="s">
        <v>71</v>
      </c>
    </row>
    <row r="158" spans="13:19" s="15" customFormat="1" ht="15.75">
      <c r="M158" s="11" t="s">
        <v>8</v>
      </c>
      <c r="N158" s="13"/>
      <c r="O158" s="259">
        <v>11097</v>
      </c>
      <c r="P158" s="259"/>
      <c r="Q158" s="253" t="e">
        <f>O158+#REF!</f>
        <v>#REF!</v>
      </c>
      <c r="R158" s="253"/>
      <c r="S158" s="11" t="s">
        <v>72</v>
      </c>
    </row>
    <row r="159" spans="13:19" s="15" customFormat="1" ht="15.75">
      <c r="M159" s="9" t="s">
        <v>9</v>
      </c>
      <c r="N159" s="13"/>
      <c r="O159" s="259">
        <v>124349</v>
      </c>
      <c r="P159" s="259"/>
      <c r="Q159" s="253" t="e">
        <f>O159+#REF!</f>
        <v>#REF!</v>
      </c>
      <c r="R159" s="253"/>
      <c r="S159" s="9" t="s">
        <v>29</v>
      </c>
    </row>
    <row r="160" spans="13:19" s="15" customFormat="1" ht="15.75">
      <c r="M160" s="11"/>
      <c r="N160" s="13"/>
      <c r="O160" s="13"/>
      <c r="P160" s="13"/>
      <c r="Q160" s="13"/>
      <c r="R160" s="13"/>
      <c r="S160" s="11"/>
    </row>
    <row r="161" spans="13:19" s="15" customFormat="1" ht="15.75">
      <c r="M161" s="14" t="s">
        <v>10</v>
      </c>
      <c r="N161" s="160"/>
      <c r="O161" s="256">
        <f>O156+O159</f>
        <v>287232</v>
      </c>
      <c r="P161" s="256"/>
      <c r="Q161" s="256" t="e">
        <f>Q156+Q159</f>
        <v>#REF!</v>
      </c>
      <c r="R161" s="256"/>
      <c r="S161" s="14" t="s">
        <v>27</v>
      </c>
    </row>
    <row r="162" s="15" customFormat="1" ht="15.75"/>
    <row r="163" s="15" customFormat="1" ht="15.75"/>
    <row r="164" s="15" customFormat="1" ht="15.75"/>
    <row r="165" s="15" customFormat="1" ht="15.75"/>
    <row r="166" spans="13:19" s="15" customFormat="1" ht="15.75">
      <c r="M166" s="264" t="s">
        <v>15</v>
      </c>
      <c r="N166" s="220"/>
      <c r="O166" s="220"/>
      <c r="P166" s="220"/>
      <c r="Q166" s="220"/>
      <c r="R166" s="220"/>
      <c r="S166" s="263" t="s">
        <v>37</v>
      </c>
    </row>
    <row r="167" spans="13:19" s="15" customFormat="1" ht="15.75">
      <c r="M167" s="238"/>
      <c r="N167" s="220"/>
      <c r="O167" s="220"/>
      <c r="P167" s="220"/>
      <c r="Q167" s="220"/>
      <c r="R167" s="220"/>
      <c r="S167" s="218"/>
    </row>
    <row r="168" spans="13:19" s="15" customFormat="1" ht="15.75">
      <c r="M168" s="199" t="s">
        <v>84</v>
      </c>
      <c r="N168" s="258"/>
      <c r="O168" s="258"/>
      <c r="P168" s="258" t="s">
        <v>44</v>
      </c>
      <c r="Q168" s="258"/>
      <c r="R168" s="258"/>
      <c r="S168" s="197" t="s">
        <v>85</v>
      </c>
    </row>
    <row r="169" spans="13:19" s="15" customFormat="1" ht="15.75">
      <c r="M169" s="171"/>
      <c r="N169" s="254"/>
      <c r="O169" s="254"/>
      <c r="P169" s="254" t="s">
        <v>24</v>
      </c>
      <c r="Q169" s="254"/>
      <c r="R169" s="254"/>
      <c r="S169" s="219"/>
    </row>
    <row r="170" spans="13:19" s="15" customFormat="1" ht="15.75">
      <c r="M170" s="171"/>
      <c r="N170" s="22" t="s">
        <v>70</v>
      </c>
      <c r="O170" s="22" t="s">
        <v>27</v>
      </c>
      <c r="P170" s="22" t="s">
        <v>69</v>
      </c>
      <c r="Q170" s="22" t="s">
        <v>70</v>
      </c>
      <c r="R170" s="22" t="s">
        <v>27</v>
      </c>
      <c r="S170" s="219"/>
    </row>
    <row r="171" spans="13:19" s="15" customFormat="1" ht="15.75">
      <c r="M171" s="200"/>
      <c r="N171" s="8" t="s">
        <v>11</v>
      </c>
      <c r="O171" s="8" t="s">
        <v>12</v>
      </c>
      <c r="P171" s="8" t="s">
        <v>5</v>
      </c>
      <c r="Q171" s="8" t="s">
        <v>11</v>
      </c>
      <c r="R171" s="8" t="s">
        <v>12</v>
      </c>
      <c r="S171" s="198"/>
    </row>
    <row r="172" s="15" customFormat="1" ht="15.75"/>
    <row r="173" spans="13:19" s="15" customFormat="1" ht="15.75">
      <c r="M173" s="36" t="s">
        <v>81</v>
      </c>
      <c r="N173" s="37">
        <v>57.1</v>
      </c>
      <c r="O173" s="37">
        <v>44.5</v>
      </c>
      <c r="P173" s="37">
        <v>10.9</v>
      </c>
      <c r="Q173" s="37">
        <v>4.1</v>
      </c>
      <c r="R173" s="37">
        <v>8.8</v>
      </c>
      <c r="S173" s="38" t="s">
        <v>45</v>
      </c>
    </row>
    <row r="174" spans="13:19" s="15" customFormat="1" ht="15.75">
      <c r="M174" s="36" t="s">
        <v>82</v>
      </c>
      <c r="N174" s="37">
        <v>55.6</v>
      </c>
      <c r="O174" s="37">
        <v>49.1</v>
      </c>
      <c r="P174" s="37">
        <v>24.2</v>
      </c>
      <c r="Q174" s="37">
        <v>12.8</v>
      </c>
      <c r="R174" s="37">
        <v>22.9</v>
      </c>
      <c r="S174" s="38" t="s">
        <v>55</v>
      </c>
    </row>
    <row r="175" spans="13:19" s="15" customFormat="1" ht="15.75">
      <c r="M175" s="36" t="s">
        <v>83</v>
      </c>
      <c r="N175" s="37">
        <v>55.2</v>
      </c>
      <c r="O175" s="37">
        <v>65.3</v>
      </c>
      <c r="P175" s="37">
        <v>22.1</v>
      </c>
      <c r="Q175" s="37">
        <v>53.2</v>
      </c>
      <c r="R175" s="37">
        <v>22.7</v>
      </c>
      <c r="S175" s="38" t="s">
        <v>56</v>
      </c>
    </row>
    <row r="176" spans="13:19" s="15" customFormat="1" ht="15.75">
      <c r="M176" s="9" t="s">
        <v>12</v>
      </c>
      <c r="N176" s="34">
        <v>56.7</v>
      </c>
      <c r="O176" s="34">
        <v>49</v>
      </c>
      <c r="P176" s="34">
        <v>18.4</v>
      </c>
      <c r="Q176" s="17">
        <v>6.8</v>
      </c>
      <c r="R176" s="17">
        <v>16.2</v>
      </c>
      <c r="S176" s="9" t="s">
        <v>27</v>
      </c>
    </row>
    <row r="177" spans="13:19" s="15" customFormat="1" ht="15.75">
      <c r="M177" s="39"/>
      <c r="N177" s="40"/>
      <c r="O177" s="40"/>
      <c r="P177" s="40"/>
      <c r="Q177" s="32"/>
      <c r="R177" s="32"/>
      <c r="S177" s="39"/>
    </row>
    <row r="178" s="15" customFormat="1" ht="15.75"/>
    <row r="179" s="15" customFormat="1" ht="15.75"/>
    <row r="180" s="15" customFormat="1" ht="15.75"/>
    <row r="181" s="15" customFormat="1" ht="15.75"/>
    <row r="182" s="15" customFormat="1" ht="15.75"/>
    <row r="183" s="15" customFormat="1" ht="15.75"/>
    <row r="184" s="15" customFormat="1" ht="15.75"/>
    <row r="185" s="15" customFormat="1" ht="15.75"/>
    <row r="186" s="15" customFormat="1" ht="15.75"/>
    <row r="187" s="15" customFormat="1" ht="15.75"/>
    <row r="188" s="15" customFormat="1" ht="15.75"/>
    <row r="189" s="15" customFormat="1" ht="15.75"/>
    <row r="190" s="15" customFormat="1" ht="15.75"/>
    <row r="191" s="15" customFormat="1" ht="15.75"/>
    <row r="192" s="15" customFormat="1" ht="15.75"/>
    <row r="193" s="15" customFormat="1" ht="15.75"/>
    <row r="194" spans="14:21" s="15" customFormat="1" ht="15.75">
      <c r="N194" s="262" t="s">
        <v>115</v>
      </c>
      <c r="O194" s="262"/>
      <c r="P194" s="262"/>
      <c r="Q194" s="262"/>
      <c r="R194" s="262"/>
      <c r="S194" s="262"/>
      <c r="T194" s="262"/>
      <c r="U194" s="219" t="s">
        <v>31</v>
      </c>
    </row>
    <row r="195" spans="13:21" s="15" customFormat="1" ht="47.25">
      <c r="M195" s="55" t="s">
        <v>131</v>
      </c>
      <c r="N195" s="209" t="s">
        <v>116</v>
      </c>
      <c r="O195" s="209"/>
      <c r="P195" s="209"/>
      <c r="Q195" s="209"/>
      <c r="R195" s="209"/>
      <c r="S195" s="209"/>
      <c r="T195" s="209"/>
      <c r="U195" s="198"/>
    </row>
    <row r="196" spans="13:21" s="15" customFormat="1" ht="15.75" customHeight="1">
      <c r="M196" s="46">
        <v>26.5</v>
      </c>
      <c r="N196" s="6"/>
      <c r="O196" s="258" t="s">
        <v>43</v>
      </c>
      <c r="P196" s="258"/>
      <c r="Q196" s="258"/>
      <c r="R196" s="258" t="s">
        <v>44</v>
      </c>
      <c r="S196" s="258"/>
      <c r="T196" s="258"/>
      <c r="U196" s="197" t="s">
        <v>86</v>
      </c>
    </row>
    <row r="197" spans="13:21" s="15" customFormat="1" ht="15.75">
      <c r="M197" s="46">
        <v>23.2</v>
      </c>
      <c r="N197" s="20"/>
      <c r="O197" s="254" t="s">
        <v>14</v>
      </c>
      <c r="P197" s="254"/>
      <c r="Q197" s="254"/>
      <c r="R197" s="254" t="s">
        <v>24</v>
      </c>
      <c r="S197" s="254"/>
      <c r="T197" s="254"/>
      <c r="U197" s="219"/>
    </row>
    <row r="198" spans="13:21" s="15" customFormat="1" ht="15.75">
      <c r="M198" s="57">
        <v>10</v>
      </c>
      <c r="N198" s="20"/>
      <c r="O198" s="22" t="s">
        <v>69</v>
      </c>
      <c r="P198" s="22" t="s">
        <v>70</v>
      </c>
      <c r="Q198" s="22" t="s">
        <v>27</v>
      </c>
      <c r="R198" s="22" t="s">
        <v>69</v>
      </c>
      <c r="S198" s="22" t="s">
        <v>70</v>
      </c>
      <c r="T198" s="22" t="s">
        <v>27</v>
      </c>
      <c r="U198" s="219"/>
    </row>
    <row r="199" spans="13:21" s="15" customFormat="1" ht="15.75">
      <c r="M199" s="47">
        <v>2.8</v>
      </c>
      <c r="N199" s="7"/>
      <c r="O199" s="8" t="s">
        <v>5</v>
      </c>
      <c r="P199" s="8" t="s">
        <v>11</v>
      </c>
      <c r="Q199" s="8" t="s">
        <v>12</v>
      </c>
      <c r="R199" s="8" t="s">
        <v>5</v>
      </c>
      <c r="S199" s="8" t="s">
        <v>11</v>
      </c>
      <c r="T199" s="8" t="s">
        <v>12</v>
      </c>
      <c r="U199" s="198"/>
    </row>
    <row r="200" spans="14:21" s="15" customFormat="1" ht="15.75">
      <c r="N200" s="20"/>
      <c r="O200" s="22"/>
      <c r="P200" s="22"/>
      <c r="Q200" s="22"/>
      <c r="R200" s="22"/>
      <c r="S200" s="23"/>
      <c r="T200" s="23"/>
      <c r="U200" s="21"/>
    </row>
    <row r="201" spans="14:21" s="15" customFormat="1" ht="15.75">
      <c r="N201" s="11"/>
      <c r="O201" s="13">
        <v>32</v>
      </c>
      <c r="P201" s="24">
        <v>52.4</v>
      </c>
      <c r="Q201" s="25">
        <v>36.3</v>
      </c>
      <c r="R201" s="24">
        <v>33.5</v>
      </c>
      <c r="S201" s="26">
        <v>10.2</v>
      </c>
      <c r="T201" s="25">
        <v>26.5</v>
      </c>
      <c r="U201" s="27" t="s">
        <v>40</v>
      </c>
    </row>
    <row r="202" spans="14:21" s="15" customFormat="1" ht="15.75">
      <c r="N202" s="11"/>
      <c r="O202" s="24">
        <v>65.5</v>
      </c>
      <c r="P202" s="13">
        <v>66</v>
      </c>
      <c r="Q202" s="25">
        <v>65.6</v>
      </c>
      <c r="R202" s="24">
        <v>25.6</v>
      </c>
      <c r="S202" s="26">
        <v>10.3</v>
      </c>
      <c r="T202" s="25">
        <v>23.2</v>
      </c>
      <c r="U202" s="27" t="s">
        <v>41</v>
      </c>
    </row>
    <row r="203" spans="14:21" s="15" customFormat="1" ht="15.75">
      <c r="N203" s="11"/>
      <c r="O203" s="24">
        <v>60.1</v>
      </c>
      <c r="P203" s="24">
        <v>65.1</v>
      </c>
      <c r="Q203" s="25">
        <v>60.7</v>
      </c>
      <c r="R203" s="24">
        <v>11.2</v>
      </c>
      <c r="S203" s="26">
        <v>1.8</v>
      </c>
      <c r="T203" s="12">
        <v>10</v>
      </c>
      <c r="U203" s="29" t="s">
        <v>79</v>
      </c>
    </row>
    <row r="204" spans="14:21" s="15" customFormat="1" ht="15.75">
      <c r="N204" s="11"/>
      <c r="O204" s="13">
        <v>37</v>
      </c>
      <c r="P204" s="24">
        <v>49.6</v>
      </c>
      <c r="Q204" s="25">
        <v>38.9</v>
      </c>
      <c r="R204" s="24">
        <v>3.2</v>
      </c>
      <c r="S204" s="26">
        <v>1.1</v>
      </c>
      <c r="T204" s="25">
        <v>2.8</v>
      </c>
      <c r="U204" s="29" t="s">
        <v>80</v>
      </c>
    </row>
    <row r="205" spans="14:21" s="15" customFormat="1" ht="15.75">
      <c r="N205" s="9"/>
      <c r="O205" s="25">
        <v>47.4</v>
      </c>
      <c r="P205" s="25">
        <v>56.7</v>
      </c>
      <c r="Q205" s="12">
        <v>49</v>
      </c>
      <c r="R205" s="25">
        <v>18.4</v>
      </c>
      <c r="S205" s="30">
        <v>6.8</v>
      </c>
      <c r="T205" s="25">
        <v>16.2</v>
      </c>
      <c r="U205" s="9" t="s">
        <v>27</v>
      </c>
    </row>
    <row r="206" s="15" customFormat="1" ht="15.75"/>
    <row r="207" s="15" customFormat="1" ht="15.75"/>
    <row r="208" s="15" customFormat="1" ht="15.75"/>
    <row r="209" s="15" customFormat="1" ht="15.75">
      <c r="M209" s="58" t="e">
        <f>#REF!/#REF!*100</f>
        <v>#REF!</v>
      </c>
    </row>
    <row r="210" s="15" customFormat="1" ht="15.75">
      <c r="M210" s="58" t="e">
        <f>#REF!/#REF!*100</f>
        <v>#REF!</v>
      </c>
    </row>
    <row r="211" s="15" customFormat="1" ht="15.75">
      <c r="M211" s="58" t="e">
        <f>#REF!/#REF!*100</f>
        <v>#REF!</v>
      </c>
    </row>
    <row r="212" s="15" customFormat="1" ht="15.75">
      <c r="M212" s="58" t="e">
        <f>#REF!/#REF!*100</f>
        <v>#REF!</v>
      </c>
    </row>
    <row r="213" s="15" customFormat="1" ht="15.75"/>
    <row r="214" s="15" customFormat="1" ht="15.75"/>
    <row r="215" s="15" customFormat="1" ht="15.75"/>
    <row r="216" spans="14:21" s="15" customFormat="1" ht="15.75" customHeight="1">
      <c r="N216" s="220" t="s">
        <v>91</v>
      </c>
      <c r="O216" s="220"/>
      <c r="P216" s="220"/>
      <c r="Q216" s="220"/>
      <c r="R216" s="220"/>
      <c r="S216" s="220"/>
      <c r="T216" s="220"/>
      <c r="U216" s="257" t="s">
        <v>111</v>
      </c>
    </row>
    <row r="217" spans="12:21" s="15" customFormat="1" ht="63">
      <c r="L217" s="55" t="s">
        <v>58</v>
      </c>
      <c r="N217" s="220" t="s">
        <v>90</v>
      </c>
      <c r="O217" s="220"/>
      <c r="P217" s="220"/>
      <c r="Q217" s="220"/>
      <c r="R217" s="220"/>
      <c r="S217" s="220"/>
      <c r="T217" s="220"/>
      <c r="U217" s="198"/>
    </row>
    <row r="218" spans="12:21" s="15" customFormat="1" ht="31.5">
      <c r="L218" s="55" t="s">
        <v>57</v>
      </c>
      <c r="N218" s="240"/>
      <c r="O218" s="182" t="s">
        <v>69</v>
      </c>
      <c r="P218" s="182"/>
      <c r="Q218" s="182" t="s">
        <v>70</v>
      </c>
      <c r="R218" s="182"/>
      <c r="S218" s="182" t="s">
        <v>27</v>
      </c>
      <c r="T218" s="182"/>
      <c r="U218" s="217" t="s">
        <v>48</v>
      </c>
    </row>
    <row r="219" spans="12:21" s="15" customFormat="1" ht="47.25">
      <c r="L219" s="55" t="s">
        <v>59</v>
      </c>
      <c r="N219" s="241"/>
      <c r="O219" s="255" t="s">
        <v>5</v>
      </c>
      <c r="P219" s="255"/>
      <c r="Q219" s="255" t="s">
        <v>11</v>
      </c>
      <c r="R219" s="255"/>
      <c r="S219" s="255" t="s">
        <v>12</v>
      </c>
      <c r="T219" s="255"/>
      <c r="U219" s="218"/>
    </row>
    <row r="220" spans="12:15" s="15" customFormat="1" ht="31.5">
      <c r="L220" s="55" t="s">
        <v>60</v>
      </c>
      <c r="N220" s="20"/>
      <c r="O220" s="20"/>
    </row>
    <row r="221" spans="12:21" s="15" customFormat="1" ht="31.5">
      <c r="L221" s="55"/>
      <c r="N221" s="49"/>
      <c r="O221" s="251">
        <v>13127</v>
      </c>
      <c r="P221" s="251"/>
      <c r="Q221" s="251">
        <v>109489</v>
      </c>
      <c r="R221" s="251"/>
      <c r="S221" s="251">
        <f>Q221+O221</f>
        <v>122616</v>
      </c>
      <c r="T221" s="251"/>
      <c r="U221" s="44" t="s">
        <v>49</v>
      </c>
    </row>
    <row r="222" spans="14:21" s="15" customFormat="1" ht="15.75">
      <c r="N222" s="49"/>
      <c r="O222" s="251">
        <v>109283</v>
      </c>
      <c r="P222" s="251"/>
      <c r="Q222" s="251">
        <v>10825</v>
      </c>
      <c r="R222" s="251"/>
      <c r="S222" s="251">
        <f>Q222+O222</f>
        <v>120108</v>
      </c>
      <c r="T222" s="251"/>
      <c r="U222" s="44" t="s">
        <v>50</v>
      </c>
    </row>
    <row r="223" spans="14:21" s="15" customFormat="1" ht="31.5">
      <c r="N223" s="49"/>
      <c r="O223" s="251">
        <v>57354</v>
      </c>
      <c r="P223" s="251"/>
      <c r="Q223" s="251">
        <v>5384</v>
      </c>
      <c r="R223" s="251"/>
      <c r="S223" s="251">
        <f>Q223+O223</f>
        <v>62738</v>
      </c>
      <c r="T223" s="251"/>
      <c r="U223" s="44" t="s">
        <v>51</v>
      </c>
    </row>
    <row r="224" spans="14:21" s="15" customFormat="1" ht="15.75">
      <c r="N224" s="49"/>
      <c r="O224" s="251">
        <v>392478</v>
      </c>
      <c r="P224" s="251"/>
      <c r="Q224" s="251">
        <v>26088</v>
      </c>
      <c r="R224" s="251"/>
      <c r="S224" s="251">
        <f>Q224+O224</f>
        <v>418566</v>
      </c>
      <c r="T224" s="251"/>
      <c r="U224" s="44" t="s">
        <v>52</v>
      </c>
    </row>
    <row r="225" spans="14:21" s="15" customFormat="1" ht="15.75">
      <c r="N225" s="49"/>
      <c r="O225" s="251">
        <v>801</v>
      </c>
      <c r="P225" s="251"/>
      <c r="Q225" s="251" t="s">
        <v>54</v>
      </c>
      <c r="R225" s="251"/>
      <c r="S225" s="251">
        <v>801</v>
      </c>
      <c r="T225" s="251"/>
      <c r="U225" s="51" t="s">
        <v>53</v>
      </c>
    </row>
    <row r="226" spans="14:19" s="15" customFormat="1" ht="15.75">
      <c r="N226" s="48"/>
      <c r="O226" s="52"/>
      <c r="P226" s="52"/>
      <c r="Q226" s="52"/>
      <c r="R226" s="52"/>
      <c r="S226" s="52"/>
    </row>
    <row r="227" spans="14:21" s="15" customFormat="1" ht="15.75">
      <c r="N227" s="35"/>
      <c r="O227" s="252">
        <f>O221+O222+O223+O224+O225</f>
        <v>573043</v>
      </c>
      <c r="P227" s="252"/>
      <c r="Q227" s="252">
        <f>Q221+Q222+Q223+Q224</f>
        <v>151786</v>
      </c>
      <c r="R227" s="252"/>
      <c r="S227" s="252">
        <f>S221+S222+S223+S224+S225</f>
        <v>724829</v>
      </c>
      <c r="T227" s="252"/>
      <c r="U227" s="35" t="s">
        <v>27</v>
      </c>
    </row>
    <row r="228" s="15" customFormat="1" ht="15.75"/>
    <row r="229" s="15" customFormat="1" ht="15.75"/>
    <row r="230" s="15" customFormat="1" ht="15.75"/>
    <row r="231" s="15" customFormat="1" ht="15.75"/>
    <row r="232" s="15" customFormat="1" ht="15.75"/>
    <row r="233" s="15" customFormat="1" ht="15.75"/>
    <row r="234" s="15" customFormat="1" ht="15.75"/>
    <row r="235" s="15" customFormat="1" ht="15.75"/>
    <row r="236" s="15" customFormat="1" ht="15.75"/>
    <row r="237" s="15" customFormat="1" ht="15.75"/>
    <row r="238" s="15" customFormat="1" ht="15.75"/>
    <row r="239" s="15" customFormat="1" ht="15.75"/>
    <row r="240" s="15" customFormat="1" ht="15.75"/>
    <row r="241" s="15" customFormat="1" ht="15.75"/>
    <row r="242" s="15" customFormat="1" ht="15.75"/>
    <row r="243" s="15" customFormat="1" ht="15.75"/>
    <row r="244" s="15" customFormat="1" ht="15.75"/>
    <row r="245" s="15" customFormat="1" ht="15.75"/>
    <row r="246" s="15" customFormat="1" ht="15.75"/>
    <row r="247" s="15" customFormat="1" ht="15.75"/>
    <row r="248" s="15" customFormat="1" ht="15.75"/>
    <row r="249" s="15" customFormat="1" ht="15.75"/>
    <row r="250" s="15" customFormat="1" ht="15.75"/>
    <row r="251" s="15" customFormat="1" ht="15.75"/>
    <row r="252" s="15" customFormat="1" ht="15.75"/>
    <row r="253" s="15" customFormat="1" ht="15.75"/>
    <row r="254" s="15" customFormat="1" ht="15.75"/>
    <row r="255" s="15" customFormat="1" ht="15.75"/>
    <row r="256" s="15" customFormat="1" ht="15.75"/>
    <row r="257" s="15" customFormat="1" ht="15.75"/>
    <row r="258" s="15" customFormat="1" ht="15.75"/>
    <row r="259" s="15" customFormat="1" ht="15.75"/>
    <row r="260" s="15" customFormat="1" ht="15.75"/>
    <row r="261" s="15" customFormat="1" ht="15.75"/>
    <row r="262" s="15" customFormat="1" ht="15.75"/>
    <row r="263" s="15" customFormat="1" ht="15.75"/>
    <row r="264" s="15" customFormat="1" ht="15.75"/>
    <row r="265" s="15" customFormat="1" ht="15.75"/>
    <row r="266" s="15" customFormat="1" ht="15.75"/>
    <row r="267" s="15" customFormat="1" ht="15.75"/>
    <row r="268" s="15" customFormat="1" ht="15.75"/>
    <row r="269" s="15" customFormat="1" ht="15.75"/>
    <row r="270" s="15" customFormat="1" ht="15.75"/>
    <row r="271" s="15" customFormat="1" ht="15.75"/>
    <row r="272" s="15" customFormat="1" ht="15.75"/>
    <row r="273" s="15" customFormat="1" ht="15.75"/>
    <row r="274" s="15" customFormat="1" ht="15.75"/>
    <row r="275" s="15" customFormat="1" ht="15.75"/>
    <row r="276" s="15" customFormat="1" ht="15.75"/>
    <row r="277" s="15" customFormat="1" ht="15.75"/>
    <row r="278" s="15" customFormat="1" ht="15.75"/>
    <row r="279" s="15" customFormat="1" ht="15.75"/>
    <row r="280" s="15" customFormat="1" ht="15.75"/>
    <row r="281" s="15" customFormat="1" ht="15.75"/>
    <row r="282" s="15" customFormat="1" ht="15.75"/>
    <row r="283" s="15" customFormat="1" ht="15.75"/>
    <row r="284" s="15" customFormat="1" ht="15.75"/>
    <row r="285" s="15" customFormat="1" ht="15.75"/>
    <row r="286" s="15" customFormat="1" ht="15.75"/>
    <row r="287" s="15" customFormat="1" ht="15.75"/>
    <row r="288" s="15" customFormat="1" ht="15.75"/>
    <row r="289" s="15" customFormat="1" ht="15.75"/>
    <row r="290" s="15" customFormat="1" ht="15.75"/>
    <row r="291" s="15" customFormat="1" ht="15.75"/>
    <row r="292" s="15" customFormat="1" ht="15.75"/>
    <row r="293" s="15" customFormat="1" ht="15.75"/>
    <row r="294" s="15" customFormat="1" ht="15.75"/>
    <row r="295" s="15" customFormat="1" ht="15.75"/>
    <row r="296" s="15" customFormat="1" ht="15.75"/>
    <row r="297" s="15" customFormat="1" ht="15.75"/>
    <row r="298" s="15" customFormat="1" ht="15.75"/>
    <row r="299" s="15" customFormat="1" ht="15.75"/>
    <row r="300" s="15" customFormat="1" ht="15.75"/>
    <row r="301" s="15" customFormat="1" ht="15.75"/>
    <row r="302" s="15" customFormat="1" ht="15.75"/>
    <row r="303" s="15" customFormat="1" ht="15.75"/>
    <row r="304" s="15" customFormat="1" ht="15.75"/>
    <row r="305" s="15" customFormat="1" ht="15.75"/>
    <row r="306" s="15" customFormat="1" ht="15.75"/>
    <row r="307" s="15" customFormat="1" ht="15.75"/>
    <row r="308" s="15" customFormat="1" ht="15.75"/>
    <row r="309" s="15" customFormat="1" ht="15.75"/>
    <row r="310" s="15" customFormat="1" ht="15.75"/>
    <row r="311" s="15" customFormat="1" ht="15.75"/>
    <row r="312" s="15" customFormat="1" ht="15.75"/>
    <row r="313" s="15" customFormat="1" ht="15.75"/>
    <row r="314" s="15" customFormat="1" ht="15.75"/>
    <row r="315" s="15" customFormat="1" ht="15.75"/>
    <row r="316" s="15" customFormat="1" ht="15.75"/>
    <row r="317" s="15" customFormat="1" ht="15.75"/>
    <row r="318" s="15" customFormat="1" ht="15.75"/>
    <row r="319" s="15" customFormat="1" ht="15.75"/>
    <row r="320" s="15" customFormat="1" ht="15.75"/>
    <row r="321" s="15" customFormat="1" ht="15.75"/>
    <row r="322" s="15" customFormat="1" ht="15.75"/>
    <row r="323" s="15" customFormat="1" ht="15.75"/>
    <row r="324" s="15" customFormat="1" ht="15.75"/>
    <row r="325" s="15" customFormat="1" ht="15.75"/>
    <row r="326" s="15" customFormat="1" ht="15.75"/>
    <row r="327" s="15" customFormat="1" ht="15.75"/>
    <row r="328" s="15" customFormat="1" ht="15.75"/>
    <row r="329" s="15" customFormat="1" ht="15.75"/>
    <row r="330" s="15" customFormat="1" ht="15.75"/>
    <row r="331" s="15" customFormat="1" ht="15.75"/>
    <row r="332" s="15" customFormat="1" ht="15.75"/>
    <row r="333" s="15" customFormat="1" ht="15.75"/>
    <row r="334" s="15" customFormat="1" ht="15.75"/>
    <row r="335" s="15" customFormat="1" ht="15.75"/>
    <row r="336" s="15" customFormat="1" ht="15.75"/>
    <row r="337" s="15" customFormat="1" ht="15.75"/>
    <row r="338" s="15" customFormat="1" ht="15.75"/>
    <row r="339" s="15" customFormat="1" ht="15.75"/>
    <row r="340" s="15" customFormat="1" ht="15.75"/>
    <row r="341" s="15" customFormat="1" ht="15.75"/>
    <row r="342" s="15" customFormat="1" ht="15.75"/>
    <row r="343" s="15" customFormat="1" ht="15.75"/>
    <row r="344" s="15" customFormat="1" ht="15.75"/>
    <row r="345" s="15" customFormat="1" ht="15.75"/>
    <row r="346" s="15" customFormat="1" ht="15.75"/>
    <row r="347" s="15" customFormat="1" ht="15.75"/>
    <row r="348" s="15" customFormat="1" ht="15.75"/>
    <row r="349" s="15" customFormat="1" ht="15.75"/>
    <row r="350" s="15" customFormat="1" ht="15.75"/>
    <row r="351" s="15" customFormat="1" ht="15.75"/>
    <row r="352" s="15" customFormat="1" ht="15.75"/>
    <row r="353" s="15" customFormat="1" ht="15.75"/>
    <row r="354" s="15" customFormat="1" ht="15.75"/>
    <row r="355" s="15" customFormat="1" ht="15.75"/>
    <row r="356" s="15" customFormat="1" ht="15.75"/>
    <row r="357" s="15" customFormat="1" ht="15.75"/>
    <row r="358" s="15" customFormat="1" ht="15.75"/>
    <row r="359" s="15" customFormat="1" ht="15.75"/>
    <row r="360" s="15" customFormat="1" ht="15.75"/>
    <row r="361" s="15" customFormat="1" ht="15.75"/>
    <row r="362" s="15" customFormat="1" ht="15.75"/>
    <row r="363" s="15" customFormat="1" ht="15.75"/>
    <row r="364" s="15" customFormat="1" ht="15.75"/>
    <row r="365" s="15" customFormat="1" ht="15.75"/>
    <row r="366" s="15" customFormat="1" ht="15.75"/>
    <row r="367" s="15" customFormat="1" ht="15.75"/>
    <row r="368" s="15" customFormat="1" ht="15.75"/>
    <row r="369" s="15" customFormat="1" ht="15.75"/>
    <row r="370" s="15" customFormat="1" ht="15.75"/>
    <row r="371" s="15" customFormat="1" ht="15.75"/>
    <row r="372" s="15" customFormat="1" ht="15.75"/>
    <row r="373" s="15" customFormat="1" ht="15.75"/>
    <row r="374" s="15" customFormat="1" ht="15.75"/>
    <row r="375" s="15" customFormat="1" ht="15.75"/>
    <row r="376" s="15" customFormat="1" ht="15.75"/>
    <row r="377" s="15" customFormat="1" ht="15.75"/>
    <row r="378" s="15" customFormat="1" ht="15.75"/>
    <row r="379" s="15" customFormat="1" ht="15.75"/>
    <row r="380" s="15" customFormat="1" ht="15.75"/>
    <row r="381" s="15" customFormat="1" ht="15.75"/>
    <row r="382" s="15" customFormat="1" ht="15.75"/>
    <row r="383" s="15" customFormat="1" ht="15.75"/>
    <row r="384" s="15" customFormat="1" ht="15.75"/>
    <row r="385" s="15" customFormat="1" ht="15.75"/>
    <row r="386" s="15" customFormat="1" ht="15.75"/>
    <row r="387" s="15" customFormat="1" ht="15.75"/>
    <row r="388" s="15" customFormat="1" ht="15.75"/>
    <row r="389" s="15" customFormat="1" ht="15.75"/>
  </sheetData>
  <sheetProtection/>
  <mergeCells count="73">
    <mergeCell ref="A3:G3"/>
    <mergeCell ref="A4:G4"/>
    <mergeCell ref="U216:U217"/>
    <mergeCell ref="N217:T217"/>
    <mergeCell ref="N194:T194"/>
    <mergeCell ref="U194:U195"/>
    <mergeCell ref="N195:T195"/>
    <mergeCell ref="S166:S167"/>
    <mergeCell ref="M166:M167"/>
    <mergeCell ref="Q153:R153"/>
    <mergeCell ref="N166:R166"/>
    <mergeCell ref="N167:R167"/>
    <mergeCell ref="U196:U199"/>
    <mergeCell ref="O197:Q197"/>
    <mergeCell ref="M168:M171"/>
    <mergeCell ref="N168:O168"/>
    <mergeCell ref="P168:R168"/>
    <mergeCell ref="O196:Q196"/>
    <mergeCell ref="N169:O169"/>
    <mergeCell ref="Q161:R161"/>
    <mergeCell ref="O159:P159"/>
    <mergeCell ref="O158:P158"/>
    <mergeCell ref="M151:M152"/>
    <mergeCell ref="N151:R151"/>
    <mergeCell ref="O156:P156"/>
    <mergeCell ref="Q156:R156"/>
    <mergeCell ref="M153:M154"/>
    <mergeCell ref="Q154:R154"/>
    <mergeCell ref="O153:P153"/>
    <mergeCell ref="S151:S152"/>
    <mergeCell ref="N152:R152"/>
    <mergeCell ref="S153:S154"/>
    <mergeCell ref="O154:P154"/>
    <mergeCell ref="N218:N219"/>
    <mergeCell ref="R196:T196"/>
    <mergeCell ref="N216:T216"/>
    <mergeCell ref="R197:T197"/>
    <mergeCell ref="O157:P157"/>
    <mergeCell ref="Q157:R157"/>
    <mergeCell ref="Q158:R158"/>
    <mergeCell ref="P169:R169"/>
    <mergeCell ref="U218:U219"/>
    <mergeCell ref="O219:P219"/>
    <mergeCell ref="Q219:R219"/>
    <mergeCell ref="S219:T219"/>
    <mergeCell ref="S218:T218"/>
    <mergeCell ref="S168:S171"/>
    <mergeCell ref="O161:P161"/>
    <mergeCell ref="Q159:R159"/>
    <mergeCell ref="Q221:R221"/>
    <mergeCell ref="S221:T221"/>
    <mergeCell ref="O218:P218"/>
    <mergeCell ref="Q218:R218"/>
    <mergeCell ref="O222:P222"/>
    <mergeCell ref="Q222:R222"/>
    <mergeCell ref="S222:T222"/>
    <mergeCell ref="O227:P227"/>
    <mergeCell ref="Q227:R227"/>
    <mergeCell ref="S227:T227"/>
    <mergeCell ref="O224:P224"/>
    <mergeCell ref="Q224:R224"/>
    <mergeCell ref="S224:T224"/>
    <mergeCell ref="O225:P225"/>
    <mergeCell ref="K29:L29"/>
    <mergeCell ref="H30:H33"/>
    <mergeCell ref="I28:I31"/>
    <mergeCell ref="K28:L28"/>
    <mergeCell ref="Q225:R225"/>
    <mergeCell ref="S225:T225"/>
    <mergeCell ref="O223:P223"/>
    <mergeCell ref="Q223:R223"/>
    <mergeCell ref="S223:T223"/>
    <mergeCell ref="O221:P221"/>
  </mergeCells>
  <printOptions horizontalCentered="1"/>
  <pageMargins left="0.1968503937007874" right="0.1968503937007874" top="0.5905511811023623" bottom="0.3937007874015748" header="0.1968503937007874" footer="0.1968503937007874"/>
  <pageSetup firstPageNumber="179" useFirstPageNumber="1" horizontalDpi="600" verticalDpi="600" orientation="portrait" paperSize="9" scale="95" r:id="rId2"/>
  <headerFooter alignWithMargins="0">
    <oddHeader>&amp;L&amp;"Times New Roman,Normal"&amp;9Emploi&amp;R&amp;"Times New Roman,Normal"&amp;9التشغيل</oddHeader>
    <oddFooter>&amp;C&amp;"Times New Roman,Normal"&amp;8&amp;P</oddFooter>
  </headerFooter>
  <rowBreaks count="2" manualBreakCount="2">
    <brk id="64" max="6" man="1"/>
    <brk id="6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user</cp:lastModifiedBy>
  <cp:lastPrinted>2021-11-02T09:26:16Z</cp:lastPrinted>
  <dcterms:created xsi:type="dcterms:W3CDTF">1998-02-04T11:31:37Z</dcterms:created>
  <dcterms:modified xsi:type="dcterms:W3CDTF">2022-02-28T11:05:32Z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